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<sst xmlns="http://schemas.openxmlformats.org/spreadsheetml/2006/main" count="509" uniqueCount="420">
  <si>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</si>
  <si>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</si>
  <si>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</si>
  <si>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</si>
  <si>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</si>
  <si>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</si>
  <si>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</si>
  <si>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</si>
  <si>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</si>
  <si>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</si>
  <si>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</si>
  <si>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</si>
  <si>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</si>
  <si>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</si>
  <si>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112010600976666210000180001</t>
  </si>
  <si>
    <t>60097666621000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</si>
  <si>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</si>
  <si>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</si>
  <si>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</si>
  <si>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</si>
  <si>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</si>
  <si>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112010600974666210000180001</t>
  </si>
  <si>
    <t>60097466621000</t>
  </si>
  <si>
    <t>04811201030010000120</t>
  </si>
  <si>
    <t>Плата за сбросы загрязняющих веществ в водные объекты</t>
  </si>
  <si>
    <t>0101</t>
  </si>
  <si>
    <t>3</t>
  </si>
  <si>
    <t>112010600972666210000180001</t>
  </si>
  <si>
    <t>60097266621000</t>
  </si>
  <si>
    <t>0102</t>
  </si>
  <si>
    <t>4</t>
  </si>
  <si>
    <t>116010600970666210000180001</t>
  </si>
  <si>
    <t>60097066621000</t>
  </si>
  <si>
    <t>04811625050010000140</t>
  </si>
  <si>
    <t>Денежные взыскания (штрафы) за нарушение законодательства в области охраны окружающей среды</t>
  </si>
  <si>
    <t>0103</t>
  </si>
  <si>
    <t>5</t>
  </si>
  <si>
    <t>60097866621000</t>
  </si>
  <si>
    <t>04811690050050000140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</si>
  <si>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</si>
  <si>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0104</t>
  </si>
  <si>
    <t>6</t>
  </si>
  <si>
    <t>103010600878000000000180001</t>
  </si>
  <si>
    <t>60087800000000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</si>
  <si>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</si>
  <si>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</si>
  <si>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</si>
  <si>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0105</t>
  </si>
  <si>
    <t>7</t>
  </si>
  <si>
    <t>103010600877000000000180001</t>
  </si>
  <si>
    <t>60087700000000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</si>
  <si>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</si>
  <si>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</si>
  <si>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0106</t>
  </si>
  <si>
    <t>8</t>
  </si>
  <si>
    <t>103010600876000000000180001</t>
  </si>
  <si>
    <t>60087600000000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</si>
  <si>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</si>
  <si>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</si>
  <si>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0107</t>
  </si>
  <si>
    <t>9</t>
  </si>
  <si>
    <t>103010600875000000000180001</t>
  </si>
  <si>
    <t>60087500000000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</si>
  <si>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</si>
  <si>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</si>
  <si>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0108</t>
  </si>
  <si>
    <t>10</t>
  </si>
  <si>
    <t>116010600195000000000180001</t>
  </si>
  <si>
    <t>60019500000000</t>
  </si>
  <si>
    <t>Федеральная служба по надзору в сфере защиты прав потребителей и благополучия человека</t>
  </si>
  <si>
    <t>0109</t>
  </si>
  <si>
    <t>11</t>
  </si>
  <si>
    <t>116010600194000000000180001</t>
  </si>
  <si>
    <t>60019400000000</t>
  </si>
  <si>
    <t>0110</t>
  </si>
  <si>
    <t>12</t>
  </si>
  <si>
    <t>116010600193000000000180001</t>
  </si>
  <si>
    <t>60019300000000</t>
  </si>
  <si>
    <t>Денежные взыскания (штрафы) за нарушение законодательства об административных правонарушениях, предусмотренных статьей 20,25 Кодекса Российской Федерации об административных правонарушениях</t>
  </si>
  <si>
    <t>0111</t>
  </si>
  <si>
    <t>13</t>
  </si>
  <si>
    <t>116050600665000000000180001</t>
  </si>
  <si>
    <t>60066500000000</t>
  </si>
  <si>
    <t>0112</t>
  </si>
  <si>
    <t>14</t>
  </si>
  <si>
    <t>101010600738000000000180001</t>
  </si>
  <si>
    <t>60073800000000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</si>
  <si>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</si>
  <si>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</si>
  <si>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</si>
  <si>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</si>
  <si>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15</t>
  </si>
  <si>
    <t>0114</t>
  </si>
  <si>
    <t>16</t>
  </si>
  <si>
    <t>60085900000000</t>
  </si>
  <si>
    <t>0115</t>
  </si>
  <si>
    <t>17</t>
  </si>
  <si>
    <t>60082300000000</t>
  </si>
  <si>
    <t>0116</t>
  </si>
  <si>
    <t>18</t>
  </si>
  <si>
    <t>0117</t>
  </si>
  <si>
    <t>19</t>
  </si>
  <si>
    <t>101010600269666210000180001</t>
  </si>
  <si>
    <t>60026966621000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</si>
  <si>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</si>
  <si>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</si>
  <si>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0118</t>
  </si>
  <si>
    <t>20</t>
  </si>
  <si>
    <t>0119</t>
  </si>
  <si>
    <t>21</t>
  </si>
  <si>
    <t>0120</t>
  </si>
  <si>
    <t>22</t>
  </si>
  <si>
    <t>101010600262666210000180001</t>
  </si>
  <si>
    <t>60026266621000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</si>
  <si>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</si>
  <si>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</si>
  <si>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0121</t>
  </si>
  <si>
    <t>23</t>
  </si>
  <si>
    <t>0122</t>
  </si>
  <si>
    <t>24</t>
  </si>
  <si>
    <t>0123</t>
  </si>
  <si>
    <t>25</t>
  </si>
  <si>
    <t>0124</t>
  </si>
  <si>
    <t>26</t>
  </si>
  <si>
    <t>101010600806000000000180001</t>
  </si>
  <si>
    <t>60080600000000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</si>
  <si>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</si>
  <si>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</si>
  <si>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0125</t>
  </si>
  <si>
    <t>27</t>
  </si>
  <si>
    <t>0126</t>
  </si>
  <si>
    <t>28</t>
  </si>
  <si>
    <t>105020600937000000000180001</t>
  </si>
  <si>
    <t>60093700000000</t>
  </si>
  <si>
    <t>18210502010020000110</t>
  </si>
  <si>
    <t>Единый налог на вмененный доход для отдельных видов деятельности</t>
  </si>
  <si>
    <t>0127</t>
  </si>
  <si>
    <t>29</t>
  </si>
  <si>
    <t>0128</t>
  </si>
  <si>
    <t>30</t>
  </si>
  <si>
    <t>0129</t>
  </si>
  <si>
    <t>31</t>
  </si>
  <si>
    <t>0130</t>
  </si>
  <si>
    <t>32</t>
  </si>
  <si>
    <t>0131</t>
  </si>
  <si>
    <t>33</t>
  </si>
  <si>
    <t>0132</t>
  </si>
  <si>
    <t>34</t>
  </si>
  <si>
    <t>105010600630000000000180001</t>
  </si>
  <si>
    <t>60063000000000</t>
  </si>
  <si>
    <t>18210503010010000110</t>
  </si>
  <si>
    <t>Единый сельскохозяйственный налог</t>
  </si>
  <si>
    <t>0133</t>
  </si>
  <si>
    <t>35</t>
  </si>
  <si>
    <t>0134</t>
  </si>
  <si>
    <t>36</t>
  </si>
  <si>
    <t>105020600367000000000180001</t>
  </si>
  <si>
    <t>60036700000000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</si>
  <si>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</si>
  <si>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</si>
  <si>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0135</t>
  </si>
  <si>
    <t>37</t>
  </si>
  <si>
    <t>0136</t>
  </si>
  <si>
    <t>38</t>
  </si>
  <si>
    <t>60084000000000</t>
  </si>
  <si>
    <t>0137</t>
  </si>
  <si>
    <t>39</t>
  </si>
  <si>
    <t>108010600596000000000180001</t>
  </si>
  <si>
    <t>60059600000000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</si>
  <si>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</si>
  <si>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</si>
  <si>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0138</t>
  </si>
  <si>
    <t>40</t>
  </si>
  <si>
    <t>0139</t>
  </si>
  <si>
    <t>109020600590000000000180001</t>
  </si>
  <si>
    <t>60059000000000</t>
  </si>
  <si>
    <t>18210906010020000110</t>
  </si>
  <si>
    <t>Налог с продаж</t>
  </si>
  <si>
    <t>44</t>
  </si>
  <si>
    <t>116010600562000000000180001</t>
  </si>
  <si>
    <t>60056200000000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</si>
  <si>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</si>
  <si>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0143</t>
  </si>
  <si>
    <t>116010600560000000000180001</t>
  </si>
  <si>
    <t>60056000000000</t>
  </si>
  <si>
    <t>46</t>
  </si>
  <si>
    <t>116050600017666210000180001</t>
  </si>
  <si>
    <t>60001766621000</t>
  </si>
  <si>
    <t>18811690050050000140</t>
  </si>
  <si>
    <t>Министерство внутренних дел Российской Федерации</t>
  </si>
  <si>
    <t>0145</t>
  </si>
  <si>
    <t>116050600014666210000180001</t>
  </si>
  <si>
    <t>60001466621000</t>
  </si>
  <si>
    <t>41511690050050000140</t>
  </si>
  <si>
    <t>Генеральная прокуратура Российской Федерации</t>
  </si>
  <si>
    <t>116050600025000000000180001</t>
  </si>
  <si>
    <t>60002500000000</t>
  </si>
  <si>
    <t>81911690050050000140</t>
  </si>
  <si>
    <t>Главное управление ветеринарии Смоленской области</t>
  </si>
  <si>
    <t>49</t>
  </si>
  <si>
    <t>116050600060000000000180001</t>
  </si>
  <si>
    <t>60006000000000</t>
  </si>
  <si>
    <t>83111690050050000140</t>
  </si>
  <si>
    <t>0148</t>
  </si>
  <si>
    <t>50</t>
  </si>
  <si>
    <t>202050600859000000000180001</t>
  </si>
  <si>
    <t>Ершичский районный Совет депутатов</t>
  </si>
  <si>
    <t>0149</t>
  </si>
  <si>
    <t>51</t>
  </si>
  <si>
    <t>0150</t>
  </si>
  <si>
    <t>52</t>
  </si>
  <si>
    <t>0151</t>
  </si>
  <si>
    <t>53</t>
  </si>
  <si>
    <t>0152</t>
  </si>
  <si>
    <t>54</t>
  </si>
  <si>
    <t>Администрация муниципального образования - Ершичский район Смоленской области</t>
  </si>
  <si>
    <t>0153</t>
  </si>
  <si>
    <t>56</t>
  </si>
  <si>
    <t>111050600827000000000180001</t>
  </si>
  <si>
    <t>60082700000000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</si>
  <si>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</si>
  <si>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</si>
  <si>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0155</t>
  </si>
  <si>
    <t>57</t>
  </si>
  <si>
    <t>0156</t>
  </si>
  <si>
    <t>58</t>
  </si>
  <si>
    <t>111050600825000000000180001</t>
  </si>
  <si>
    <t>60082500000000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</si>
  <si>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</si>
  <si>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</si>
  <si>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0157</t>
  </si>
  <si>
    <t>111050600823000000000180001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</si>
  <si>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</si>
  <si>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</si>
  <si>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60</t>
  </si>
  <si>
    <t>114050600821000000000180001</t>
  </si>
  <si>
    <t>60082100000000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</si>
  <si>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</si>
  <si>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</si>
  <si>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0159</t>
  </si>
  <si>
    <t>114050600820000000000180001</t>
  </si>
  <si>
    <t>60082000000000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</si>
  <si>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</si>
  <si>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</si>
  <si>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116050600818000000000180001</t>
  </si>
  <si>
    <t>60081800000000</t>
  </si>
  <si>
    <t>90111690050050000140</t>
  </si>
  <si>
    <t>202050600840000000000180001</t>
  </si>
  <si>
    <t>202050600808000000000180001</t>
  </si>
  <si>
    <t>60080800000000</t>
  </si>
  <si>
    <t>69</t>
  </si>
  <si>
    <t>202050600340666210000180001</t>
  </si>
  <si>
    <t>60034066621000</t>
  </si>
  <si>
    <t>90120235120050000151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</si>
  <si>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</si>
  <si>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0168</t>
  </si>
  <si>
    <t>70</t>
  </si>
  <si>
    <t>202050600806000000000180001</t>
  </si>
  <si>
    <t>90120235930050000151</t>
  </si>
  <si>
    <t>Субвенции бюджетам муниципальных районов на государственную регистрацию актов гражданского состояния</t>
  </si>
  <si>
    <t>0169</t>
  </si>
  <si>
    <t>71</t>
  </si>
  <si>
    <t>218050600773000000000180001</t>
  </si>
  <si>
    <t>60077300000000</t>
  </si>
  <si>
    <t>90121860010050000151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</si>
  <si>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</si>
  <si>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0170</t>
  </si>
  <si>
    <t>Прочие доходы от компенсации затрат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</si>
  <si>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</si>
  <si>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60061700000000</t>
  </si>
  <si>
    <t>90220215001050000151</t>
  </si>
  <si>
    <t>Дотации  бюджетам муниципальных районов на выравнивание бюджетной обеспеченности</t>
  </si>
  <si>
    <t>202050600705000000000180001</t>
  </si>
  <si>
    <t>60070500000000</t>
  </si>
  <si>
    <t>90220215002050000151</t>
  </si>
  <si>
    <t>202050600833000000000180001</t>
  </si>
  <si>
    <t>60083300000000</t>
  </si>
  <si>
    <t>202050600703000000000180001</t>
  </si>
  <si>
    <t>60070300000000</t>
  </si>
  <si>
    <t>Отдел по образованию Администрации муниципального образования-Ершичский район Смоленской области</t>
  </si>
  <si>
    <t>202050600851000000000180001</t>
  </si>
  <si>
    <t>60085100000000</t>
  </si>
  <si>
    <t>219050600818000000000180001</t>
  </si>
  <si>
    <t>90421960010050000151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</si>
  <si>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</si>
  <si>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по культуре администрации муниципального образования-Ершичский район Смоленской области</t>
  </si>
  <si>
    <t>202050600162000000000180001</t>
  </si>
  <si>
    <t>60016200000000</t>
  </si>
  <si>
    <t>90520225519050000151</t>
  </si>
  <si>
    <t>Субсидия бюджетам муниципальных районов на поддержку отрасли культуры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</si>
  <si>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</si>
  <si>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</si>
  <si>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</si>
  <si>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</si>
  <si>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</si>
  <si>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</si>
  <si>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04811201041010000120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</si>
  <si>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</si>
  <si>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ИТОГО ПО НАЛОГОВЫМ И НЕНАЛОГОВЫМ ДОХОДАМ</t>
  </si>
  <si>
    <t>Департамент Государственного строительного и технического надзора Смоленской области</t>
  </si>
  <si>
    <t>90420225097050000151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</si>
  <si>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</si>
  <si>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 домов культуры в населенных пунктах с числом жителей до 50 тысяч человек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</si>
  <si>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</si>
  <si>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</si>
  <si>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</si>
  <si>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904113029950050000130</t>
  </si>
  <si>
    <t>117050600812000000000180001</t>
  </si>
  <si>
    <t>60081200000000</t>
  </si>
  <si>
    <t>90111705050050000180</t>
  </si>
  <si>
    <t>Прочие неналоговые доходы бюджетов муниципальных районов</t>
  </si>
  <si>
    <t>113050600669666210000190001</t>
  </si>
  <si>
    <t>60066966621000</t>
  </si>
  <si>
    <t>202050600682666210000190001</t>
  </si>
  <si>
    <t>60068266621000</t>
  </si>
  <si>
    <t>202050600680666210000190001</t>
  </si>
  <si>
    <t>60068066621000</t>
  </si>
  <si>
    <t>60070166621000</t>
  </si>
  <si>
    <t>на 01 октября 2018 г.</t>
  </si>
  <si>
    <t>"01"    октября    2018</t>
  </si>
  <si>
    <t>90020240014050000151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</si>
  <si>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</si>
  <si>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муниципальных районов</t>
  </si>
  <si>
    <t>90120229999050000151</t>
  </si>
  <si>
    <t>Субвенции бюджетам муниципальных районов на выполнение передаваемых полномочий субъектов Российской Федерации</t>
  </si>
  <si>
    <t>90120230024050000151</t>
  </si>
  <si>
    <t>90220229999050000151</t>
  </si>
  <si>
    <t>90220230024050000151</t>
  </si>
  <si>
    <t xml:space="preserve">Прочие субсидии бюджетам муниципальных районов </t>
  </si>
  <si>
    <t>90420230024050000151</t>
  </si>
  <si>
    <t>14111608010010000140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</si>
  <si>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</si>
  <si>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14111625050010000140</t>
  </si>
  <si>
    <t>14111628000010000140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</si>
  <si>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</si>
  <si>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14111643000010000140</t>
  </si>
  <si>
    <t>14111690050050000140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</si>
  <si>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</si>
  <si>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18211603010010000140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</si>
  <si>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</si>
  <si>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</si>
  <si>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90111623051050000140</t>
  </si>
  <si>
    <t>90520225467050000151</t>
  </si>
  <si>
    <t>90420229999050000151</t>
  </si>
  <si>
    <t>Показатели прогноза доходов 2018 году в соответсвии с законодательством о бюджете</t>
  </si>
  <si>
    <t>Показатели кассовых поступлений в 2018 году (по состоянию на 01 октября 2018 г.)</t>
  </si>
  <si>
    <t>Оценка исполнения 2018  года</t>
  </si>
  <si>
    <t>2021 год</t>
  </si>
  <si>
    <t>2020 год</t>
  </si>
  <si>
    <t>2019 год</t>
  </si>
  <si>
    <t>202050600011666210000190001</t>
  </si>
  <si>
    <t>60001166621000</t>
  </si>
  <si>
    <t>90020240014050000150</t>
  </si>
  <si>
    <t>202050600010666210000190001</t>
  </si>
  <si>
    <t>60001066621000</t>
  </si>
  <si>
    <t>90120229999050000150</t>
  </si>
  <si>
    <t>202050600009666210000190001</t>
  </si>
  <si>
    <t>60000966621000</t>
  </si>
  <si>
    <t>90120230024050000150</t>
  </si>
  <si>
    <t>202050600008666210000190001</t>
  </si>
  <si>
    <t>60000866621000</t>
  </si>
  <si>
    <t>90120235120050000150</t>
  </si>
  <si>
    <t>90120235930050000150</t>
  </si>
  <si>
    <t>202050600004666210000190001</t>
  </si>
  <si>
    <t>60000466621000</t>
  </si>
  <si>
    <t>90220201001050000150</t>
  </si>
  <si>
    <t>202050600003666210000190001</t>
  </si>
  <si>
    <t>60000366621000</t>
  </si>
  <si>
    <t>90220215002050000150</t>
  </si>
  <si>
    <t>202050600014666210000190001</t>
  </si>
  <si>
    <t>90220229999050000150</t>
  </si>
  <si>
    <t>202050600012666210000190001</t>
  </si>
  <si>
    <t>60001266621000</t>
  </si>
  <si>
    <t>90220230024050000150</t>
  </si>
  <si>
    <t>202050600000666210000190001</t>
  </si>
  <si>
    <t>60000066621000</t>
  </si>
  <si>
    <t>90420225097050000150</t>
  </si>
  <si>
    <t>202050600999666210000190001</t>
  </si>
  <si>
    <t>60099966621000</t>
  </si>
  <si>
    <t>90420229999050000150</t>
  </si>
  <si>
    <t>202050600996666210000190001</t>
  </si>
  <si>
    <t>60099666621000</t>
  </si>
  <si>
    <t>90520225467050000150</t>
  </si>
  <si>
    <t>202050600995666210000190001</t>
  </si>
  <si>
    <t>60099566621000</t>
  </si>
  <si>
    <t>90520225519050000150</t>
  </si>
  <si>
    <t>41</t>
  </si>
  <si>
    <t>42</t>
  </si>
  <si>
    <t>43</t>
  </si>
  <si>
    <t>45</t>
  </si>
  <si>
    <t>47</t>
  </si>
  <si>
    <t>48</t>
  </si>
  <si>
    <t>55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</si>
  <si>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</si>
  <si>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</si>
  <si>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</si>
  <si>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</si>
  <si>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</si>
  <si>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</si>
  <si>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</si>
  <si>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</si>
  <si>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</si>
  <si>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0140</t>
  </si>
  <si>
    <t>0141</t>
  </si>
  <si>
    <t>0142</t>
  </si>
  <si>
    <t>0144</t>
  </si>
  <si>
    <t>0146</t>
  </si>
  <si>
    <t>0147</t>
  </si>
  <si>
    <t>0154</t>
  </si>
  <si>
    <t>0158</t>
  </si>
  <si>
    <t>0160</t>
  </si>
  <si>
    <t>0161</t>
  </si>
  <si>
    <t>0162</t>
  </si>
  <si>
    <t>0163</t>
  </si>
  <si>
    <t>0164</t>
  </si>
  <si>
    <t>0165</t>
  </si>
  <si>
    <t>0166</t>
  </si>
  <si>
    <t>0167</t>
  </si>
  <si>
    <t>Реестр источников доходов  бюджета муниципального образования - Ершичский район Смоленской области</t>
  </si>
  <si>
    <t xml:space="preserve">Плата за размещение отходов производства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</si>
</sst>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Times New Roman"/>
      <family val="1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5" fillId="0" borderId="1">
      <alignment horizontal="center" vertical="center"/>
      <protection/>
    </xf>
    <xf numFmtId="0" fontId="36" fillId="0" borderId="2">
      <alignment horizontal="center" vertical="center" wrapText="1"/>
      <protection/>
    </xf>
    <xf numFmtId="1" fontId="37" fillId="0" borderId="1">
      <alignment horizontal="center" vertical="center" shrinkToFit="1"/>
      <protection/>
    </xf>
    <xf numFmtId="0" fontId="35" fillId="0" borderId="3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8" fillId="0" borderId="0">
      <alignment horizontal="center" vertical="center"/>
      <protection/>
    </xf>
    <xf numFmtId="0" fontId="36" fillId="0" borderId="0">
      <alignment horizontal="center" vertical="center" wrapText="1"/>
      <protection/>
    </xf>
    <xf numFmtId="49" fontId="36" fillId="0" borderId="0">
      <alignment/>
      <protection/>
    </xf>
    <xf numFmtId="0" fontId="36" fillId="0" borderId="1">
      <alignment horizontal="center" vertical="center" wrapText="1"/>
      <protection/>
    </xf>
    <xf numFmtId="1" fontId="36" fillId="0" borderId="2">
      <alignment horizontal="center" vertical="center" shrinkToFit="1"/>
      <protection/>
    </xf>
    <xf numFmtId="0" fontId="36" fillId="0" borderId="0">
      <alignment/>
      <protection/>
    </xf>
    <xf numFmtId="0" fontId="36" fillId="0" borderId="3">
      <alignment horizontal="right"/>
      <protection/>
    </xf>
    <xf numFmtId="0" fontId="36" fillId="0" borderId="0">
      <alignment horizontal="left"/>
      <protection/>
    </xf>
    <xf numFmtId="0" fontId="36" fillId="0" borderId="0">
      <alignment horizontal="left" vertical="top"/>
      <protection/>
    </xf>
    <xf numFmtId="49" fontId="36" fillId="21" borderId="0">
      <alignment horizontal="left"/>
      <protection/>
    </xf>
    <xf numFmtId="49" fontId="36" fillId="0" borderId="0">
      <alignment horizontal="center"/>
      <protection/>
    </xf>
    <xf numFmtId="0" fontId="36" fillId="0" borderId="0">
      <alignment horizontal="center"/>
      <protection/>
    </xf>
    <xf numFmtId="0" fontId="36" fillId="21" borderId="0">
      <alignment wrapText="1"/>
      <protection/>
    </xf>
    <xf numFmtId="49" fontId="36" fillId="0" borderId="0">
      <alignment horizontal="left" wrapText="1"/>
      <protection/>
    </xf>
    <xf numFmtId="0" fontId="36" fillId="0" borderId="0">
      <alignment vertical="center"/>
      <protection/>
    </xf>
    <xf numFmtId="1" fontId="36" fillId="0" borderId="1">
      <alignment horizontal="center" vertical="center" wrapText="1"/>
      <protection/>
    </xf>
    <xf numFmtId="49" fontId="36" fillId="21" borderId="0">
      <alignment horizontal="left" wrapText="1"/>
      <protection/>
    </xf>
    <xf numFmtId="49" fontId="36" fillId="0" borderId="0">
      <alignment horizontal="center" vertical="center" wrapText="1"/>
      <protection/>
    </xf>
    <xf numFmtId="49" fontId="38" fillId="0" borderId="0">
      <alignment vertical="center"/>
      <protection/>
    </xf>
    <xf numFmtId="164" fontId="36" fillId="0" borderId="0">
      <alignment horizontal="center" vertical="center" wrapText="1"/>
      <protection/>
    </xf>
    <xf numFmtId="49" fontId="36" fillId="0" borderId="4">
      <alignment horizontal="center" vertical="center"/>
      <protection/>
    </xf>
    <xf numFmtId="49" fontId="36" fillId="0" borderId="0">
      <alignment horizontal="center" vertical="center"/>
      <protection/>
    </xf>
    <xf numFmtId="0" fontId="36" fillId="21" borderId="3">
      <alignment horizontal="center"/>
      <protection/>
    </xf>
    <xf numFmtId="0" fontId="36" fillId="0" borderId="3">
      <alignment vertical="center" wrapText="1"/>
      <protection/>
    </xf>
    <xf numFmtId="164" fontId="36" fillId="0" borderId="4">
      <alignment horizontal="center" vertical="center" wrapText="1"/>
      <protection/>
    </xf>
    <xf numFmtId="0" fontId="36" fillId="0" borderId="3">
      <alignment horizontal="center" vertical="center" wrapText="1"/>
      <protection/>
    </xf>
    <xf numFmtId="49" fontId="36" fillId="0" borderId="3">
      <alignment/>
      <protection/>
    </xf>
    <xf numFmtId="49" fontId="38" fillId="0" borderId="0">
      <alignment horizontal="center" vertical="center"/>
      <protection/>
    </xf>
    <xf numFmtId="1" fontId="36" fillId="0" borderId="1">
      <alignment horizontal="center" vertical="center" shrinkToFit="1"/>
      <protection/>
    </xf>
    <xf numFmtId="0" fontId="36" fillId="0" borderId="1">
      <alignment vertical="top" wrapText="1"/>
      <protection/>
    </xf>
    <xf numFmtId="49" fontId="36" fillId="0" borderId="4">
      <alignment horizontal="center" vertical="center" wrapText="1"/>
      <protection/>
    </xf>
    <xf numFmtId="49" fontId="36" fillId="0" borderId="3">
      <alignment horizontal="center" vertical="center" wrapText="1"/>
      <protection/>
    </xf>
    <xf numFmtId="49" fontId="36" fillId="0" borderId="1">
      <alignment horizontal="center"/>
      <protection/>
    </xf>
    <xf numFmtId="4" fontId="36" fillId="0" borderId="1">
      <alignment horizontal="right" vertical="center" shrinkToFit="1"/>
      <protection/>
    </xf>
    <xf numFmtId="0" fontId="36" fillId="0" borderId="3">
      <alignment horizontal="right" wrapText="1"/>
      <protection/>
    </xf>
    <xf numFmtId="0" fontId="36" fillId="0" borderId="4">
      <alignment horizontal="left" vertical="center" wrapText="1"/>
      <protection/>
    </xf>
    <xf numFmtId="0" fontId="36" fillId="0" borderId="5">
      <alignment horizontal="left" vertical="center" wrapText="1"/>
      <protection/>
    </xf>
    <xf numFmtId="0" fontId="39" fillId="0" borderId="0">
      <alignment horizontal="center" vertical="center" wrapText="1"/>
      <protection/>
    </xf>
    <xf numFmtId="0" fontId="36" fillId="0" borderId="0">
      <alignment horizontal="right" wrapText="1"/>
      <protection/>
    </xf>
    <xf numFmtId="0" fontId="36" fillId="0" borderId="0">
      <alignment horizontal="center" wrapText="1"/>
      <protection/>
    </xf>
    <xf numFmtId="1" fontId="36" fillId="0" borderId="0">
      <alignment horizontal="center" shrinkToFit="1"/>
      <protection/>
    </xf>
    <xf numFmtId="49" fontId="36" fillId="0" borderId="0">
      <alignment horizontal="center" shrinkToFit="1"/>
      <protection/>
    </xf>
    <xf numFmtId="0" fontId="36" fillId="0" borderId="0">
      <alignment horizontal="right" vertical="center"/>
      <protection/>
    </xf>
    <xf numFmtId="0" fontId="36" fillId="0" borderId="6">
      <alignment horizontal="center" vertical="center" wrapText="1"/>
      <protection/>
    </xf>
    <xf numFmtId="0" fontId="35" fillId="0" borderId="1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7" applyNumberFormat="0" applyAlignment="0" applyProtection="0"/>
    <xf numFmtId="0" fontId="41" fillId="29" borderId="8" applyNumberFormat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9" applyNumberFormat="1" applyProtection="1">
      <alignment/>
      <protection/>
    </xf>
    <xf numFmtId="0" fontId="36" fillId="0" borderId="0" xfId="85" applyNumberFormat="1" applyProtection="1">
      <alignment horizontal="center" wrapText="1"/>
      <protection/>
    </xf>
    <xf numFmtId="0" fontId="36" fillId="0" borderId="0" xfId="45" applyNumberFormat="1" applyProtection="1">
      <alignment/>
      <protection/>
    </xf>
    <xf numFmtId="0" fontId="36" fillId="0" borderId="0" xfId="57" applyNumberFormat="1" applyProtection="1">
      <alignment horizontal="center"/>
      <protection/>
    </xf>
    <xf numFmtId="49" fontId="36" fillId="0" borderId="0" xfId="48" applyProtection="1">
      <alignment/>
      <protection/>
    </xf>
    <xf numFmtId="0" fontId="36" fillId="0" borderId="0" xfId="84" applyNumberFormat="1" applyProtection="1">
      <alignment horizontal="right" wrapText="1"/>
      <protection/>
    </xf>
    <xf numFmtId="1" fontId="36" fillId="0" borderId="0" xfId="86" applyProtection="1">
      <alignment horizontal="center" shrinkToFit="1"/>
      <protection/>
    </xf>
    <xf numFmtId="0" fontId="38" fillId="0" borderId="0" xfId="46" applyNumberFormat="1" applyProtection="1">
      <alignment horizontal="center" vertical="center"/>
      <protection/>
    </xf>
    <xf numFmtId="49" fontId="36" fillId="0" borderId="0" xfId="87" applyProtection="1">
      <alignment horizontal="center" shrinkToFit="1"/>
      <protection/>
    </xf>
    <xf numFmtId="0" fontId="36" fillId="0" borderId="0" xfId="47" applyNumberFormat="1" applyProtection="1">
      <alignment horizontal="center" vertical="center" wrapText="1"/>
      <protection/>
    </xf>
    <xf numFmtId="49" fontId="36" fillId="0" borderId="0" xfId="59" applyProtection="1">
      <alignment horizontal="left" wrapText="1"/>
      <protection/>
    </xf>
    <xf numFmtId="0" fontId="36" fillId="21" borderId="0" xfId="58" applyNumberFormat="1" applyProtection="1">
      <alignment wrapText="1"/>
      <protection/>
    </xf>
    <xf numFmtId="49" fontId="36" fillId="21" borderId="0" xfId="62" applyProtection="1">
      <alignment horizontal="left" wrapText="1"/>
      <protection/>
    </xf>
    <xf numFmtId="0" fontId="36" fillId="0" borderId="3" xfId="69" applyNumberFormat="1" applyProtection="1">
      <alignment vertical="center" wrapText="1"/>
      <protection/>
    </xf>
    <xf numFmtId="49" fontId="36" fillId="0" borderId="3" xfId="72" applyProtection="1">
      <alignment/>
      <protection/>
    </xf>
    <xf numFmtId="0" fontId="36" fillId="0" borderId="3" xfId="80" applyNumberFormat="1" applyProtection="1">
      <alignment horizontal="right" wrapText="1"/>
      <protection/>
    </xf>
    <xf numFmtId="49" fontId="36" fillId="0" borderId="0" xfId="56" applyProtection="1">
      <alignment horizontal="center"/>
      <protection/>
    </xf>
    <xf numFmtId="49" fontId="36" fillId="0" borderId="0" xfId="63" applyProtection="1">
      <alignment horizontal="center" vertical="center" wrapText="1"/>
      <protection/>
    </xf>
    <xf numFmtId="0" fontId="36" fillId="0" borderId="0" xfId="60" applyNumberFormat="1" applyProtection="1">
      <alignment vertical="center"/>
      <protection/>
    </xf>
    <xf numFmtId="49" fontId="38" fillId="0" borderId="0" xfId="64" applyProtection="1">
      <alignment vertical="center"/>
      <protection/>
    </xf>
    <xf numFmtId="49" fontId="38" fillId="0" borderId="0" xfId="73" applyProtection="1">
      <alignment horizontal="center" vertical="center"/>
      <protection/>
    </xf>
    <xf numFmtId="0" fontId="36" fillId="0" borderId="0" xfId="88" applyNumberFormat="1" applyProtection="1">
      <alignment horizontal="right" vertical="center"/>
      <protection/>
    </xf>
    <xf numFmtId="0" fontId="36" fillId="0" borderId="2" xfId="41" applyNumberFormat="1" applyProtection="1">
      <alignment horizontal="center" vertical="center" wrapText="1"/>
      <protection/>
    </xf>
    <xf numFmtId="0" fontId="36" fillId="0" borderId="1" xfId="49" applyNumberFormat="1" applyProtection="1">
      <alignment horizontal="center" vertical="center" wrapText="1"/>
      <protection/>
    </xf>
    <xf numFmtId="0" fontId="36" fillId="0" borderId="6" xfId="89" applyNumberFormat="1" applyProtection="1">
      <alignment horizontal="center" vertical="center" wrapText="1"/>
      <protection/>
    </xf>
    <xf numFmtId="0" fontId="35" fillId="0" borderId="1" xfId="90" applyNumberFormat="1" applyProtection="1">
      <alignment horizontal="center"/>
      <protection/>
    </xf>
    <xf numFmtId="1" fontId="37" fillId="0" borderId="1" xfId="42" applyNumberFormat="1" applyProtection="1">
      <alignment horizontal="center" vertical="center" shrinkToFit="1"/>
      <protection/>
    </xf>
    <xf numFmtId="1" fontId="36" fillId="0" borderId="2" xfId="50" applyNumberFormat="1" applyProtection="1">
      <alignment horizontal="center" vertical="center" shrinkToFit="1"/>
      <protection/>
    </xf>
    <xf numFmtId="1" fontId="36" fillId="0" borderId="1" xfId="74" applyNumberFormat="1" applyProtection="1">
      <alignment horizontal="center" vertical="center" shrinkToFit="1"/>
      <protection/>
    </xf>
    <xf numFmtId="0" fontId="36" fillId="0" borderId="1" xfId="75" applyNumberFormat="1" applyProtection="1">
      <alignment vertical="top" wrapText="1"/>
      <protection/>
    </xf>
    <xf numFmtId="4" fontId="36" fillId="0" borderId="1" xfId="79" applyProtection="1">
      <alignment horizontal="right" vertical="center" shrinkToFit="1"/>
      <protection/>
    </xf>
    <xf numFmtId="0" fontId="36" fillId="0" borderId="0" xfId="53" applyNumberFormat="1" applyProtection="1">
      <alignment horizontal="left"/>
      <protection/>
    </xf>
    <xf numFmtId="0" fontId="36" fillId="0" borderId="0" xfId="54" applyNumberFormat="1" applyProtection="1">
      <alignment horizontal="left" vertical="top"/>
      <protection/>
    </xf>
    <xf numFmtId="164" fontId="36" fillId="0" borderId="0" xfId="65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4" fontId="38" fillId="0" borderId="1" xfId="79" applyFont="1" applyProtection="1">
      <alignment horizontal="right" vertical="center" shrinkToFit="1"/>
      <protection/>
    </xf>
    <xf numFmtId="0" fontId="36" fillId="0" borderId="16" xfId="75" applyNumberFormat="1" applyBorder="1" applyProtection="1">
      <alignment vertical="top" wrapText="1"/>
      <protection/>
    </xf>
    <xf numFmtId="0" fontId="36" fillId="0" borderId="1" xfId="75" applyNumberFormat="1" applyAlignment="1" applyProtection="1">
      <alignment vertical="center" wrapText="1"/>
      <protection/>
    </xf>
    <xf numFmtId="4" fontId="36" fillId="0" borderId="1" xfId="79" applyFont="1" applyProtection="1">
      <alignment horizontal="right" vertical="center" shrinkToFit="1"/>
      <protection/>
    </xf>
    <xf numFmtId="0" fontId="36" fillId="0" borderId="6" xfId="75" applyNumberFormat="1" applyBorder="1" applyProtection="1">
      <alignment vertical="top" wrapText="1"/>
      <protection/>
    </xf>
    <xf numFmtId="0" fontId="36" fillId="0" borderId="17" xfId="75" applyNumberFormat="1" applyBorder="1" applyProtection="1">
      <alignment vertical="top" wrapText="1"/>
      <protection/>
    </xf>
    <xf numFmtId="0" fontId="36" fillId="0" borderId="18" xfId="75" applyNumberFormat="1" applyBorder="1" applyProtection="1">
      <alignment vertical="top" wrapText="1"/>
      <protection/>
    </xf>
    <xf numFmtId="4" fontId="57" fillId="0" borderId="1" xfId="79" applyFont="1" applyProtection="1">
      <alignment horizontal="right" vertical="center" shrinkToFit="1"/>
      <protection/>
    </xf>
    <xf numFmtId="0" fontId="58" fillId="0" borderId="0" xfId="53" applyNumberFormat="1" applyFont="1" applyProtection="1">
      <alignment horizontal="left"/>
      <protection/>
    </xf>
    <xf numFmtId="4" fontId="59" fillId="0" borderId="1" xfId="79" applyFont="1" applyProtection="1">
      <alignment horizontal="right" vertical="center" shrinkToFit="1"/>
      <protection/>
    </xf>
    <xf numFmtId="1" fontId="36" fillId="0" borderId="1" xfId="74" applyNumberFormat="1" applyProtection="1">
      <alignment horizontal="center" vertical="center" shrinkToFit="1"/>
      <protection/>
    </xf>
    <xf numFmtId="1" fontId="36" fillId="0" borderId="19" xfId="50" applyNumberFormat="1" applyBorder="1" applyProtection="1">
      <alignment horizontal="center" vertical="center" shrinkToFit="1"/>
      <protection/>
    </xf>
    <xf numFmtId="0" fontId="36" fillId="0" borderId="16" xfId="75" applyNumberFormat="1" applyBorder="1" applyAlignment="1" applyProtection="1">
      <alignment vertical="center" wrapText="1"/>
      <protection/>
    </xf>
    <xf numFmtId="0" fontId="36" fillId="0" borderId="20" xfId="75" applyNumberFormat="1" applyBorder="1" applyAlignment="1" applyProtection="1">
      <alignment vertical="center" wrapText="1"/>
      <protection/>
    </xf>
    <xf numFmtId="0" fontId="36" fillId="0" borderId="20" xfId="75" applyNumberFormat="1" applyBorder="1" applyAlignment="1" applyProtection="1">
      <alignment vertical="top" wrapText="1"/>
      <protection/>
    </xf>
    <xf numFmtId="0" fontId="36" fillId="0" borderId="16" xfId="75" applyNumberFormat="1" applyBorder="1" applyAlignment="1" applyProtection="1">
      <alignment vertical="top" wrapText="1"/>
      <protection/>
    </xf>
    <xf numFmtId="49" fontId="36" fillId="0" borderId="21" xfId="74" applyNumberFormat="1" applyBorder="1" applyProtection="1">
      <alignment horizontal="center" vertical="center" shrinkToFit="1"/>
      <protection/>
    </xf>
    <xf numFmtId="49" fontId="36" fillId="0" borderId="5" xfId="74" applyNumberFormat="1" applyBorder="1" applyProtection="1">
      <alignment horizontal="center" vertical="center" shrinkToFit="1"/>
      <protection/>
    </xf>
    <xf numFmtId="49" fontId="36" fillId="0" borderId="2" xfId="74" applyNumberFormat="1" applyBorder="1" applyProtection="1">
      <alignment horizontal="center" vertical="center" shrinkToFit="1"/>
      <protection/>
    </xf>
    <xf numFmtId="1" fontId="36" fillId="0" borderId="21" xfId="74" applyNumberFormat="1" applyBorder="1" applyProtection="1">
      <alignment horizontal="center" vertical="center" shrinkToFit="1"/>
      <protection/>
    </xf>
    <xf numFmtId="1" fontId="36" fillId="0" borderId="5" xfId="74" applyNumberFormat="1" applyBorder="1" applyProtection="1">
      <alignment horizontal="center" vertical="center" shrinkToFit="1"/>
      <protection/>
    </xf>
    <xf numFmtId="1" fontId="36" fillId="0" borderId="2" xfId="74" applyNumberFormat="1" applyBorder="1" applyProtection="1">
      <alignment horizontal="center" vertical="center" shrinkToFit="1"/>
      <protection/>
    </xf>
    <xf numFmtId="1" fontId="36" fillId="0" borderId="21" xfId="61" applyNumberFormat="1" applyBorder="1" applyProtection="1">
      <alignment horizontal="center" vertical="center" wrapText="1"/>
      <protection/>
    </xf>
    <xf numFmtId="1" fontId="36" fillId="0" borderId="2" xfId="61" applyNumberFormat="1" applyBorder="1" applyProtection="1">
      <alignment horizontal="center" vertical="center" wrapText="1"/>
      <protection/>
    </xf>
    <xf numFmtId="1" fontId="36" fillId="0" borderId="1" xfId="61" applyNumberFormat="1" applyProtection="1">
      <alignment horizontal="center" vertical="center" wrapText="1"/>
      <protection/>
    </xf>
    <xf numFmtId="1" fontId="36" fillId="0" borderId="1" xfId="61">
      <alignment horizontal="center" vertical="center" wrapText="1"/>
      <protection/>
    </xf>
    <xf numFmtId="1" fontId="36" fillId="0" borderId="1" xfId="74" applyNumberFormat="1" applyProtection="1">
      <alignment horizontal="center" vertical="center" shrinkToFit="1"/>
      <protection/>
    </xf>
    <xf numFmtId="1" fontId="36" fillId="0" borderId="1" xfId="74">
      <alignment horizontal="center" vertical="center" shrinkToFit="1"/>
      <protection/>
    </xf>
    <xf numFmtId="49" fontId="36" fillId="0" borderId="1" xfId="74" applyNumberFormat="1" applyProtection="1">
      <alignment horizontal="center" vertical="center" shrinkToFit="1"/>
      <protection/>
    </xf>
    <xf numFmtId="49" fontId="36" fillId="0" borderId="1" xfId="74" applyNumberFormat="1">
      <alignment horizontal="center" vertical="center" shrinkToFit="1"/>
      <protection/>
    </xf>
    <xf numFmtId="1" fontId="57" fillId="0" borderId="22" xfId="50" applyNumberFormat="1" applyFont="1" applyBorder="1" applyAlignment="1" applyProtection="1">
      <alignment horizontal="right" vertical="center" shrinkToFit="1"/>
      <protection/>
    </xf>
    <xf numFmtId="1" fontId="57" fillId="0" borderId="3" xfId="50" applyNumberFormat="1" applyFont="1" applyBorder="1" applyAlignment="1" applyProtection="1">
      <alignment horizontal="right" vertical="center" shrinkToFit="1"/>
      <protection/>
    </xf>
    <xf numFmtId="1" fontId="57" fillId="0" borderId="23" xfId="50" applyNumberFormat="1" applyFont="1" applyBorder="1" applyAlignment="1" applyProtection="1">
      <alignment horizontal="right" vertical="center" shrinkToFit="1"/>
      <protection/>
    </xf>
    <xf numFmtId="0" fontId="60" fillId="35" borderId="24" xfId="45" applyNumberFormat="1" applyFont="1" applyFill="1" applyBorder="1" applyAlignment="1" applyProtection="1">
      <alignment horizontal="right"/>
      <protection/>
    </xf>
    <xf numFmtId="0" fontId="60" fillId="35" borderId="25" xfId="45" applyNumberFormat="1" applyFont="1" applyFill="1" applyBorder="1" applyAlignment="1" applyProtection="1">
      <alignment horizontal="right"/>
      <protection/>
    </xf>
    <xf numFmtId="0" fontId="60" fillId="35" borderId="26" xfId="45" applyNumberFormat="1" applyFont="1" applyFill="1" applyBorder="1" applyAlignment="1" applyProtection="1">
      <alignment horizontal="right"/>
      <protection/>
    </xf>
    <xf numFmtId="1" fontId="36" fillId="0" borderId="27" xfId="61" applyNumberFormat="1" applyBorder="1" applyProtection="1">
      <alignment horizontal="center" vertical="center" wrapText="1"/>
      <protection/>
    </xf>
    <xf numFmtId="1" fontId="36" fillId="0" borderId="19" xfId="61" applyNumberFormat="1" applyBorder="1" applyProtection="1">
      <alignment horizontal="center" vertical="center" wrapText="1"/>
      <protection/>
    </xf>
    <xf numFmtId="49" fontId="36" fillId="0" borderId="27" xfId="74" applyNumberFormat="1" applyBorder="1" applyProtection="1">
      <alignment horizontal="center" vertical="center" shrinkToFit="1"/>
      <protection/>
    </xf>
    <xf numFmtId="49" fontId="36" fillId="0" borderId="4" xfId="74" applyNumberFormat="1" applyBorder="1" applyProtection="1">
      <alignment horizontal="center" vertical="center" shrinkToFit="1"/>
      <protection/>
    </xf>
    <xf numFmtId="49" fontId="36" fillId="0" borderId="19" xfId="74" applyNumberFormat="1" applyBorder="1" applyProtection="1">
      <alignment horizontal="center" vertical="center" shrinkToFit="1"/>
      <protection/>
    </xf>
    <xf numFmtId="49" fontId="36" fillId="0" borderId="0" xfId="59" applyProtection="1">
      <alignment horizontal="left" wrapText="1"/>
      <protection/>
    </xf>
    <xf numFmtId="49" fontId="36" fillId="0" borderId="0" xfId="59">
      <alignment horizontal="left" wrapText="1"/>
      <protection/>
    </xf>
    <xf numFmtId="0" fontId="35" fillId="0" borderId="1" xfId="40" applyNumberFormat="1" applyProtection="1">
      <alignment horizontal="center" vertical="center"/>
      <protection/>
    </xf>
    <xf numFmtId="0" fontId="35" fillId="0" borderId="1" xfId="40">
      <alignment horizontal="center" vertical="center"/>
      <protection/>
    </xf>
    <xf numFmtId="49" fontId="36" fillId="21" borderId="0" xfId="55" applyProtection="1">
      <alignment horizontal="left"/>
      <protection/>
    </xf>
    <xf numFmtId="49" fontId="36" fillId="21" borderId="0" xfId="55">
      <alignment horizontal="left"/>
      <protection/>
    </xf>
    <xf numFmtId="0" fontId="36" fillId="0" borderId="2" xfId="41" applyNumberFormat="1" applyProtection="1">
      <alignment horizontal="center" vertical="center" wrapText="1"/>
      <protection/>
    </xf>
    <xf numFmtId="0" fontId="36" fillId="0" borderId="2" xfId="41">
      <alignment horizontal="center" vertical="center" wrapText="1"/>
      <protection/>
    </xf>
    <xf numFmtId="0" fontId="36" fillId="0" borderId="1" xfId="49" applyNumberFormat="1" applyProtection="1">
      <alignment horizontal="center" vertical="center" wrapText="1"/>
      <protection/>
    </xf>
    <xf numFmtId="0" fontId="36" fillId="0" borderId="1" xfId="49">
      <alignment horizontal="center" vertical="center" wrapText="1"/>
      <protection/>
    </xf>
    <xf numFmtId="0" fontId="39" fillId="0" borderId="0" xfId="83" applyNumberFormat="1" applyProtection="1">
      <alignment horizontal="center" vertical="center" wrapText="1"/>
      <protection/>
    </xf>
    <xf numFmtId="0" fontId="39" fillId="0" borderId="0" xfId="83">
      <alignment horizontal="center" vertical="center" wrapText="1"/>
      <protection/>
    </xf>
    <xf numFmtId="0" fontId="36" fillId="0" borderId="0" xfId="57" applyNumberFormat="1" applyProtection="1">
      <alignment horizontal="center"/>
      <protection/>
    </xf>
    <xf numFmtId="0" fontId="36" fillId="0" borderId="0" xfId="57">
      <alignment horizontal="center"/>
      <protection/>
    </xf>
    <xf numFmtId="0" fontId="36" fillId="0" borderId="4" xfId="81" applyNumberFormat="1" applyProtection="1">
      <alignment horizontal="left" vertical="center" wrapText="1"/>
      <protection/>
    </xf>
    <xf numFmtId="0" fontId="36" fillId="0" borderId="4" xfId="81">
      <alignment horizontal="left" vertical="center" wrapText="1"/>
      <protection/>
    </xf>
    <xf numFmtId="0" fontId="36" fillId="0" borderId="5" xfId="82" applyNumberFormat="1" applyProtection="1">
      <alignment horizontal="left" vertical="center" wrapText="1"/>
      <protection/>
    </xf>
    <xf numFmtId="0" fontId="36" fillId="0" borderId="5" xfId="82">
      <alignment horizontal="left" vertical="center" wrapText="1"/>
      <protection/>
    </xf>
    <xf numFmtId="0" fontId="36" fillId="21" borderId="3" xfId="68" applyNumberFormat="1" applyProtection="1">
      <alignment horizontal="center"/>
      <protection/>
    </xf>
    <xf numFmtId="0" fontId="36" fillId="21" borderId="3" xfId="68">
      <alignment horizontal="center"/>
      <protection/>
    </xf>
    <xf numFmtId="49" fontId="36" fillId="0" borderId="21" xfId="74" applyNumberFormat="1" applyBorder="1" applyAlignment="1" applyProtection="1">
      <alignment horizontal="center" vertical="center" shrinkToFit="1"/>
      <protection/>
    </xf>
    <xf numFmtId="49" fontId="36" fillId="0" borderId="5" xfId="74" applyNumberFormat="1" applyBorder="1" applyAlignment="1" applyProtection="1">
      <alignment horizontal="center" vertical="center" shrinkToFit="1"/>
      <protection/>
    </xf>
    <xf numFmtId="49" fontId="36" fillId="0" borderId="2" xfId="74" applyNumberFormat="1" applyBorder="1" applyAlignment="1" applyProtection="1">
      <alignment horizontal="center" vertical="center" shrinkToFit="1"/>
      <protection/>
    </xf>
    <xf numFmtId="0" fontId="36" fillId="0" borderId="3" xfId="71" applyNumberFormat="1" applyProtection="1">
      <alignment horizontal="center" vertical="center" wrapText="1"/>
      <protection/>
    </xf>
    <xf numFmtId="0" fontId="36" fillId="0" borderId="3" xfId="71">
      <alignment horizontal="center" vertical="center" wrapText="1"/>
      <protection/>
    </xf>
    <xf numFmtId="49" fontId="36" fillId="0" borderId="3" xfId="77" applyProtection="1">
      <alignment horizontal="center" vertical="center" wrapText="1"/>
      <protection/>
    </xf>
    <xf numFmtId="49" fontId="36" fillId="0" borderId="3" xfId="77">
      <alignment horizontal="center" vertical="center" wrapText="1"/>
      <protection/>
    </xf>
    <xf numFmtId="49" fontId="36" fillId="0" borderId="0" xfId="63" applyProtection="1">
      <alignment horizontal="center" vertical="center" wrapText="1"/>
      <protection/>
    </xf>
    <xf numFmtId="49" fontId="36" fillId="0" borderId="0" xfId="63">
      <alignment horizontal="center" vertical="center" wrapText="1"/>
      <protection/>
    </xf>
    <xf numFmtId="49" fontId="36" fillId="0" borderId="28" xfId="74" applyNumberFormat="1" applyBorder="1" applyProtection="1">
      <alignment horizontal="center" vertical="center" shrinkToFit="1"/>
      <protection/>
    </xf>
    <xf numFmtId="49" fontId="36" fillId="0" borderId="3" xfId="74" applyNumberFormat="1" applyBorder="1" applyProtection="1">
      <alignment horizontal="center" vertical="center" shrinkToFit="1"/>
      <protection/>
    </xf>
    <xf numFmtId="49" fontId="36" fillId="0" borderId="23" xfId="74" applyNumberFormat="1" applyBorder="1" applyProtection="1">
      <alignment horizontal="center" vertical="center" shrinkToFit="1"/>
      <protection/>
    </xf>
    <xf numFmtId="1" fontId="36" fillId="0" borderId="29" xfId="74" applyNumberFormat="1" applyBorder="1" applyProtection="1">
      <alignment horizontal="center" vertical="center" shrinkToFit="1"/>
      <protection/>
    </xf>
    <xf numFmtId="1" fontId="36" fillId="0" borderId="30" xfId="74" applyNumberFormat="1" applyBorder="1" applyProtection="1">
      <alignment horizontal="center" vertical="center" shrinkToFit="1"/>
      <protection/>
    </xf>
    <xf numFmtId="1" fontId="36" fillId="0" borderId="31" xfId="74" applyNumberFormat="1" applyBorder="1" applyProtection="1">
      <alignment horizontal="center" vertical="center" shrinkToFit="1"/>
      <protection/>
    </xf>
    <xf numFmtId="164" fontId="36" fillId="0" borderId="4" xfId="70" applyProtection="1">
      <alignment horizontal="center" vertical="center" wrapText="1"/>
      <protection/>
    </xf>
    <xf numFmtId="164" fontId="36" fillId="0" borderId="4" xfId="70">
      <alignment horizontal="center" vertical="center" wrapText="1"/>
      <protection/>
    </xf>
    <xf numFmtId="49" fontId="61" fillId="0" borderId="4" xfId="76" applyFont="1" applyProtection="1">
      <alignment horizontal="center" vertical="center" wrapText="1"/>
      <protection/>
    </xf>
    <xf numFmtId="49" fontId="61" fillId="0" borderId="4" xfId="76" applyFont="1">
      <alignment horizontal="center" vertical="center" wrapText="1"/>
      <protection/>
    </xf>
    <xf numFmtId="49" fontId="36" fillId="0" borderId="0" xfId="67" applyProtection="1">
      <alignment horizontal="center" vertical="center"/>
      <protection/>
    </xf>
    <xf numFmtId="49" fontId="36" fillId="0" borderId="0" xfId="67">
      <alignment horizontal="center" vertical="center"/>
      <protection/>
    </xf>
    <xf numFmtId="0" fontId="60" fillId="35" borderId="32" xfId="45" applyNumberFormat="1" applyFont="1" applyFill="1" applyBorder="1" applyAlignment="1" applyProtection="1">
      <alignment horizontal="right"/>
      <protection/>
    </xf>
    <xf numFmtId="0" fontId="60" fillId="35" borderId="30" xfId="45" applyNumberFormat="1" applyFont="1" applyFill="1" applyBorder="1" applyAlignment="1" applyProtection="1">
      <alignment horizontal="right"/>
      <protection/>
    </xf>
    <xf numFmtId="0" fontId="60" fillId="35" borderId="33" xfId="45" applyNumberFormat="1" applyFont="1" applyFill="1" applyBorder="1" applyAlignment="1" applyProtection="1">
      <alignment horizontal="right"/>
      <protection/>
    </xf>
    <xf numFmtId="49" fontId="36" fillId="0" borderId="34" xfId="74" applyNumberFormat="1" applyBorder="1" applyProtection="1">
      <alignment horizontal="center" vertical="center" shrinkToFit="1"/>
      <protection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70" zoomScaleNormal="70" zoomScalePageLayoutView="0" workbookViewId="0" topLeftCell="A7">
      <selection activeCell="M11" sqref="M11:M12"/>
    </sheetView>
  </sheetViews>
  <sheetFormatPr defaultColWidth="9.140625" defaultRowHeight="15"/>
  <cols>
    <col min="1" max="1" width="7.28125" style="1" customWidth="1"/>
    <col min="2" max="2" width="24.7109375" style="1" customWidth="1"/>
    <col min="3" max="3" width="13.57421875" style="1" customWidth="1"/>
    <col min="4" max="4" width="12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8.8515625" style="1" customWidth="1"/>
    <col min="10" max="10" width="0.2890625" style="1" customWidth="1"/>
    <col min="11" max="11" width="2.00390625" style="1" hidden="1" customWidth="1"/>
    <col min="12" max="12" width="39.42187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21" width="9.140625" style="1" customWidth="1"/>
    <col min="22" max="16384" width="9.140625" style="1" customWidth="1"/>
  </cols>
  <sheetData>
    <row r="1" spans="1:21" ht="50.25" customHeight="1">
      <c r="A1" s="2"/>
      <c r="B1" s="88" t="s">
        <v>418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8.75" customHeight="1">
      <c r="A4" s="2"/>
      <c r="B4" s="4"/>
      <c r="C4" s="90" t="s">
        <v>318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" customHeight="1">
      <c r="A6" s="78" t="s">
        <v>0</v>
      </c>
      <c r="B6" s="79"/>
      <c r="C6" s="79"/>
      <c r="D6" s="79"/>
      <c r="E6" s="79"/>
      <c r="F6" s="92" t="s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7"/>
      <c r="T6" s="8"/>
      <c r="U6" s="2"/>
    </row>
    <row r="7" spans="1:21" ht="15" customHeight="1">
      <c r="A7" s="78" t="s">
        <v>2</v>
      </c>
      <c r="B7" s="79"/>
      <c r="C7" s="79"/>
      <c r="D7" s="79"/>
      <c r="E7" s="79"/>
      <c r="F7" s="94" t="s">
        <v>3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7"/>
      <c r="T7" s="8"/>
      <c r="U7" s="2"/>
    </row>
    <row r="8" spans="1:21" ht="18.75" customHeight="1">
      <c r="A8" s="2"/>
      <c r="B8" s="82"/>
      <c r="C8" s="83"/>
      <c r="D8" s="13"/>
      <c r="E8" s="14"/>
      <c r="F8" s="96"/>
      <c r="G8" s="97"/>
      <c r="H8" s="97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15" customHeight="1">
      <c r="A11" s="80" t="s">
        <v>5</v>
      </c>
      <c r="B11" s="84" t="s">
        <v>6</v>
      </c>
      <c r="C11" s="86" t="s">
        <v>7</v>
      </c>
      <c r="D11" s="87"/>
      <c r="E11" s="86" t="s">
        <v>8</v>
      </c>
      <c r="F11" s="87"/>
      <c r="G11" s="87"/>
      <c r="H11" s="87"/>
      <c r="I11" s="87"/>
      <c r="J11" s="87"/>
      <c r="K11" s="87"/>
      <c r="L11" s="86" t="s">
        <v>9</v>
      </c>
      <c r="M11" s="86" t="s">
        <v>10</v>
      </c>
      <c r="N11" s="86" t="s">
        <v>11</v>
      </c>
      <c r="O11" s="86" t="s">
        <v>344</v>
      </c>
      <c r="P11" s="86" t="s">
        <v>345</v>
      </c>
      <c r="Q11" s="86" t="s">
        <v>346</v>
      </c>
      <c r="R11" s="86" t="s">
        <v>12</v>
      </c>
      <c r="S11" s="87"/>
      <c r="T11" s="87"/>
      <c r="U11" s="2"/>
    </row>
    <row r="12" spans="1:21" ht="76.5" customHeight="1">
      <c r="A12" s="81"/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25" t="s">
        <v>349</v>
      </c>
      <c r="S12" s="25" t="s">
        <v>348</v>
      </c>
      <c r="T12" s="26" t="s">
        <v>347</v>
      </c>
      <c r="U12" s="2"/>
    </row>
    <row r="13" spans="1:21" ht="15" customHeight="1">
      <c r="A13" s="24">
        <v>1</v>
      </c>
      <c r="B13" s="25">
        <v>2</v>
      </c>
      <c r="C13" s="86">
        <v>3</v>
      </c>
      <c r="D13" s="87"/>
      <c r="E13" s="86">
        <v>4</v>
      </c>
      <c r="F13" s="87"/>
      <c r="G13" s="87"/>
      <c r="H13" s="87"/>
      <c r="I13" s="87"/>
      <c r="J13" s="87"/>
      <c r="K13" s="87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38.25" customHeight="1">
      <c r="A14" s="28" t="s">
        <v>13</v>
      </c>
      <c r="B14" s="29" t="s">
        <v>14</v>
      </c>
      <c r="C14" s="61" t="s">
        <v>15</v>
      </c>
      <c r="D14" s="62"/>
      <c r="E14" s="63" t="s">
        <v>16</v>
      </c>
      <c r="F14" s="64"/>
      <c r="G14" s="64"/>
      <c r="H14" s="64"/>
      <c r="I14" s="64"/>
      <c r="J14" s="64"/>
      <c r="K14" s="64"/>
      <c r="L14" s="31" t="s">
        <v>17</v>
      </c>
      <c r="M14" s="31" t="s">
        <v>18</v>
      </c>
      <c r="N14" s="30" t="s">
        <v>19</v>
      </c>
      <c r="O14" s="32">
        <v>4200</v>
      </c>
      <c r="P14" s="32">
        <v>19505.7</v>
      </c>
      <c r="Q14" s="32">
        <v>23600</v>
      </c>
      <c r="R14" s="32">
        <v>4400</v>
      </c>
      <c r="S14" s="32">
        <v>4600</v>
      </c>
      <c r="T14" s="32">
        <v>4800</v>
      </c>
      <c r="U14" s="2"/>
    </row>
    <row r="15" spans="1:21" ht="38.25" customHeight="1">
      <c r="A15" s="28" t="s">
        <v>20</v>
      </c>
      <c r="B15" s="29" t="s">
        <v>21</v>
      </c>
      <c r="C15" s="61" t="s">
        <v>22</v>
      </c>
      <c r="D15" s="62"/>
      <c r="E15" s="63" t="s">
        <v>23</v>
      </c>
      <c r="F15" s="64"/>
      <c r="G15" s="64"/>
      <c r="H15" s="64"/>
      <c r="I15" s="64"/>
      <c r="J15" s="64"/>
      <c r="K15" s="64"/>
      <c r="L15" s="31" t="s">
        <v>24</v>
      </c>
      <c r="M15" s="31" t="s">
        <v>18</v>
      </c>
      <c r="N15" s="47" t="s">
        <v>25</v>
      </c>
      <c r="O15" s="32">
        <v>6200</v>
      </c>
      <c r="P15" s="32">
        <v>9419.14</v>
      </c>
      <c r="Q15" s="32">
        <v>11000</v>
      </c>
      <c r="R15" s="32">
        <v>6400</v>
      </c>
      <c r="S15" s="32">
        <v>6600</v>
      </c>
      <c r="T15" s="32">
        <v>6900</v>
      </c>
      <c r="U15" s="2"/>
    </row>
    <row r="16" spans="1:21" ht="38.25" customHeight="1">
      <c r="A16" s="28" t="s">
        <v>26</v>
      </c>
      <c r="B16" s="29" t="s">
        <v>27</v>
      </c>
      <c r="C16" s="61" t="s">
        <v>28</v>
      </c>
      <c r="D16" s="62"/>
      <c r="E16" s="65" t="s">
        <v>296</v>
      </c>
      <c r="F16" s="66"/>
      <c r="G16" s="66"/>
      <c r="H16" s="66"/>
      <c r="I16" s="66"/>
      <c r="J16" s="66"/>
      <c r="K16" s="66"/>
      <c r="L16" s="31" t="s">
        <v>419</v>
      </c>
      <c r="M16" s="31" t="s">
        <v>18</v>
      </c>
      <c r="N16" s="47" t="s">
        <v>29</v>
      </c>
      <c r="O16" s="32">
        <v>46800</v>
      </c>
      <c r="P16" s="32">
        <v>28887.69</v>
      </c>
      <c r="Q16" s="32">
        <v>35400</v>
      </c>
      <c r="R16" s="32">
        <v>0</v>
      </c>
      <c r="S16" s="32">
        <v>0</v>
      </c>
      <c r="T16" s="32">
        <v>0</v>
      </c>
      <c r="U16" s="2"/>
    </row>
    <row r="17" spans="1:21" ht="38.25" customHeight="1">
      <c r="A17" s="28" t="s">
        <v>30</v>
      </c>
      <c r="B17" s="29" t="s">
        <v>31</v>
      </c>
      <c r="C17" s="61" t="s">
        <v>32</v>
      </c>
      <c r="D17" s="62"/>
      <c r="E17" s="63" t="s">
        <v>33</v>
      </c>
      <c r="F17" s="64"/>
      <c r="G17" s="64"/>
      <c r="H17" s="64"/>
      <c r="I17" s="64"/>
      <c r="J17" s="64"/>
      <c r="K17" s="64"/>
      <c r="L17" s="31" t="s">
        <v>34</v>
      </c>
      <c r="M17" s="31" t="s">
        <v>18</v>
      </c>
      <c r="N17" s="47" t="s">
        <v>35</v>
      </c>
      <c r="O17" s="32">
        <v>0</v>
      </c>
      <c r="P17" s="32">
        <v>46000</v>
      </c>
      <c r="Q17" s="32">
        <v>46000</v>
      </c>
      <c r="R17" s="32">
        <v>0</v>
      </c>
      <c r="S17" s="32">
        <v>0</v>
      </c>
      <c r="T17" s="32">
        <v>0</v>
      </c>
      <c r="U17" s="2"/>
    </row>
    <row r="18" spans="1:21" ht="51" customHeight="1">
      <c r="A18" s="28" t="s">
        <v>36</v>
      </c>
      <c r="B18" s="29">
        <v>1.16050600978666E+26</v>
      </c>
      <c r="C18" s="61" t="s">
        <v>37</v>
      </c>
      <c r="D18" s="62"/>
      <c r="E18" s="63" t="s">
        <v>38</v>
      </c>
      <c r="F18" s="64"/>
      <c r="G18" s="64"/>
      <c r="H18" s="64"/>
      <c r="I18" s="64"/>
      <c r="J18" s="64"/>
      <c r="K18" s="64"/>
      <c r="L18" s="31" t="s">
        <v>39</v>
      </c>
      <c r="M18" s="31" t="s">
        <v>18</v>
      </c>
      <c r="N18" s="47" t="s">
        <v>40</v>
      </c>
      <c r="O18" s="32">
        <v>27000</v>
      </c>
      <c r="P18" s="32">
        <v>33000</v>
      </c>
      <c r="Q18" s="32">
        <v>33000</v>
      </c>
      <c r="R18" s="32">
        <v>0</v>
      </c>
      <c r="S18" s="32">
        <v>0</v>
      </c>
      <c r="T18" s="32">
        <v>0</v>
      </c>
      <c r="U18" s="2"/>
    </row>
    <row r="19" spans="1:21" ht="89.25" customHeight="1">
      <c r="A19" s="28" t="s">
        <v>41</v>
      </c>
      <c r="B19" s="29" t="s">
        <v>42</v>
      </c>
      <c r="C19" s="61" t="s">
        <v>43</v>
      </c>
      <c r="D19" s="62"/>
      <c r="E19" s="63" t="s">
        <v>44</v>
      </c>
      <c r="F19" s="64"/>
      <c r="G19" s="64"/>
      <c r="H19" s="64"/>
      <c r="I19" s="64"/>
      <c r="J19" s="64"/>
      <c r="K19" s="64"/>
      <c r="L19" s="31" t="s">
        <v>45</v>
      </c>
      <c r="M19" s="31" t="s">
        <v>46</v>
      </c>
      <c r="N19" s="47" t="s">
        <v>47</v>
      </c>
      <c r="O19" s="32">
        <v>634561</v>
      </c>
      <c r="P19" s="32">
        <v>577615.09</v>
      </c>
      <c r="Q19" s="32">
        <v>634561</v>
      </c>
      <c r="R19" s="32">
        <v>647609</v>
      </c>
      <c r="S19" s="32">
        <v>819276</v>
      </c>
      <c r="T19" s="32">
        <v>974516</v>
      </c>
      <c r="U19" s="2"/>
    </row>
    <row r="20" spans="1:21" ht="114.75" customHeight="1">
      <c r="A20" s="28" t="s">
        <v>48</v>
      </c>
      <c r="B20" s="29" t="s">
        <v>49</v>
      </c>
      <c r="C20" s="61" t="s">
        <v>50</v>
      </c>
      <c r="D20" s="62"/>
      <c r="E20" s="63" t="s">
        <v>51</v>
      </c>
      <c r="F20" s="64"/>
      <c r="G20" s="64"/>
      <c r="H20" s="64"/>
      <c r="I20" s="64"/>
      <c r="J20" s="64"/>
      <c r="K20" s="64"/>
      <c r="L20" s="31" t="s">
        <v>52</v>
      </c>
      <c r="M20" s="31" t="s">
        <v>46</v>
      </c>
      <c r="N20" s="47" t="s">
        <v>53</v>
      </c>
      <c r="O20" s="32">
        <v>4875</v>
      </c>
      <c r="P20" s="32">
        <v>5239.08</v>
      </c>
      <c r="Q20" s="32">
        <v>6000</v>
      </c>
      <c r="R20" s="32">
        <v>4515</v>
      </c>
      <c r="S20" s="32">
        <v>5409</v>
      </c>
      <c r="T20" s="32">
        <v>6238</v>
      </c>
      <c r="U20" s="2"/>
    </row>
    <row r="21" spans="1:21" ht="102" customHeight="1">
      <c r="A21" s="28" t="s">
        <v>54</v>
      </c>
      <c r="B21" s="29" t="s">
        <v>55</v>
      </c>
      <c r="C21" s="61" t="s">
        <v>56</v>
      </c>
      <c r="D21" s="62"/>
      <c r="E21" s="63" t="s">
        <v>57</v>
      </c>
      <c r="F21" s="64"/>
      <c r="G21" s="64"/>
      <c r="H21" s="64"/>
      <c r="I21" s="64"/>
      <c r="J21" s="64"/>
      <c r="K21" s="64"/>
      <c r="L21" s="31" t="s">
        <v>58</v>
      </c>
      <c r="M21" s="31" t="s">
        <v>46</v>
      </c>
      <c r="N21" s="47" t="s">
        <v>59</v>
      </c>
      <c r="O21" s="32">
        <v>1160936</v>
      </c>
      <c r="P21" s="32">
        <v>872916.03</v>
      </c>
      <c r="Q21" s="32">
        <v>1193070</v>
      </c>
      <c r="R21" s="32">
        <v>1254072</v>
      </c>
      <c r="S21" s="32">
        <v>1588585</v>
      </c>
      <c r="T21" s="32">
        <v>1890295</v>
      </c>
      <c r="U21" s="2"/>
    </row>
    <row r="22" spans="1:21" ht="89.25" customHeight="1">
      <c r="A22" s="28" t="s">
        <v>60</v>
      </c>
      <c r="B22" s="29" t="s">
        <v>61</v>
      </c>
      <c r="C22" s="61" t="s">
        <v>62</v>
      </c>
      <c r="D22" s="62"/>
      <c r="E22" s="63" t="s">
        <v>63</v>
      </c>
      <c r="F22" s="64"/>
      <c r="G22" s="64"/>
      <c r="H22" s="64"/>
      <c r="I22" s="64"/>
      <c r="J22" s="64"/>
      <c r="K22" s="64"/>
      <c r="L22" s="31" t="s">
        <v>64</v>
      </c>
      <c r="M22" s="31" t="s">
        <v>46</v>
      </c>
      <c r="N22" s="47" t="s">
        <v>65</v>
      </c>
      <c r="O22" s="32">
        <v>-96741</v>
      </c>
      <c r="P22" s="32">
        <v>-129383.57</v>
      </c>
      <c r="Q22" s="32">
        <v>-130000</v>
      </c>
      <c r="R22" s="32">
        <v>-119330</v>
      </c>
      <c r="S22" s="32">
        <v>-152403</v>
      </c>
      <c r="T22" s="32">
        <v>-176471</v>
      </c>
      <c r="U22" s="2"/>
    </row>
    <row r="23" spans="1:21" ht="65.25" customHeight="1">
      <c r="A23" s="28" t="s">
        <v>66</v>
      </c>
      <c r="B23" s="29" t="s">
        <v>67</v>
      </c>
      <c r="C23" s="61" t="s">
        <v>68</v>
      </c>
      <c r="D23" s="62"/>
      <c r="E23" s="65" t="s">
        <v>330</v>
      </c>
      <c r="F23" s="66"/>
      <c r="G23" s="66"/>
      <c r="H23" s="66"/>
      <c r="I23" s="66"/>
      <c r="J23" s="66"/>
      <c r="K23" s="66"/>
      <c r="L23" s="31" t="s">
        <v>331</v>
      </c>
      <c r="M23" s="31" t="s">
        <v>69</v>
      </c>
      <c r="N23" s="47" t="s">
        <v>70</v>
      </c>
      <c r="O23" s="32">
        <v>6500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2"/>
    </row>
    <row r="24" spans="1:21" ht="54" customHeight="1">
      <c r="A24" s="28" t="s">
        <v>71</v>
      </c>
      <c r="B24" s="29" t="s">
        <v>67</v>
      </c>
      <c r="C24" s="61">
        <v>60019600000000</v>
      </c>
      <c r="D24" s="62"/>
      <c r="E24" s="65" t="s">
        <v>332</v>
      </c>
      <c r="F24" s="66"/>
      <c r="G24" s="66"/>
      <c r="H24" s="66"/>
      <c r="I24" s="66"/>
      <c r="J24" s="66"/>
      <c r="K24" s="66"/>
      <c r="L24" s="31" t="s">
        <v>34</v>
      </c>
      <c r="M24" s="31" t="s">
        <v>69</v>
      </c>
      <c r="N24" s="47" t="s">
        <v>74</v>
      </c>
      <c r="O24" s="32">
        <v>6500</v>
      </c>
      <c r="P24" s="32">
        <v>10000</v>
      </c>
      <c r="Q24" s="32">
        <v>10000</v>
      </c>
      <c r="R24" s="32">
        <v>0</v>
      </c>
      <c r="S24" s="32">
        <v>0</v>
      </c>
      <c r="T24" s="32">
        <v>0</v>
      </c>
      <c r="U24" s="2"/>
    </row>
    <row r="25" spans="1:21" ht="76.5" customHeight="1">
      <c r="A25" s="28" t="s">
        <v>75</v>
      </c>
      <c r="B25" s="29" t="s">
        <v>72</v>
      </c>
      <c r="C25" s="61" t="s">
        <v>73</v>
      </c>
      <c r="D25" s="62"/>
      <c r="E25" s="65" t="s">
        <v>333</v>
      </c>
      <c r="F25" s="66"/>
      <c r="G25" s="66"/>
      <c r="H25" s="66"/>
      <c r="I25" s="66"/>
      <c r="J25" s="66"/>
      <c r="K25" s="66"/>
      <c r="L25" s="31" t="s">
        <v>334</v>
      </c>
      <c r="M25" s="31" t="s">
        <v>69</v>
      </c>
      <c r="N25" s="47" t="s">
        <v>79</v>
      </c>
      <c r="O25" s="32">
        <v>156000</v>
      </c>
      <c r="P25" s="32">
        <v>91500</v>
      </c>
      <c r="Q25" s="32">
        <v>153300</v>
      </c>
      <c r="R25" s="32">
        <v>312000</v>
      </c>
      <c r="S25" s="32">
        <v>325000</v>
      </c>
      <c r="T25" s="32">
        <v>337000</v>
      </c>
      <c r="U25" s="2"/>
    </row>
    <row r="26" spans="1:21" ht="79.5" customHeight="1">
      <c r="A26" s="28" t="s">
        <v>80</v>
      </c>
      <c r="B26" s="29" t="s">
        <v>76</v>
      </c>
      <c r="C26" s="61" t="s">
        <v>77</v>
      </c>
      <c r="D26" s="62"/>
      <c r="E26" s="65" t="s">
        <v>335</v>
      </c>
      <c r="F26" s="66"/>
      <c r="G26" s="66"/>
      <c r="H26" s="66"/>
      <c r="I26" s="66"/>
      <c r="J26" s="66"/>
      <c r="K26" s="66"/>
      <c r="L26" s="31" t="s">
        <v>78</v>
      </c>
      <c r="M26" s="31" t="s">
        <v>69</v>
      </c>
      <c r="N26" s="47" t="s">
        <v>83</v>
      </c>
      <c r="O26" s="32">
        <v>37000</v>
      </c>
      <c r="P26" s="32">
        <v>0</v>
      </c>
      <c r="Q26" s="32">
        <v>0</v>
      </c>
      <c r="R26" s="32">
        <v>10500</v>
      </c>
      <c r="S26" s="32">
        <v>11000</v>
      </c>
      <c r="T26" s="32">
        <v>11500</v>
      </c>
      <c r="U26" s="2"/>
    </row>
    <row r="27" spans="1:21" ht="54.75" customHeight="1">
      <c r="A27" s="28" t="s">
        <v>84</v>
      </c>
      <c r="B27" s="29" t="s">
        <v>81</v>
      </c>
      <c r="C27" s="61" t="s">
        <v>82</v>
      </c>
      <c r="D27" s="62"/>
      <c r="E27" s="65" t="s">
        <v>336</v>
      </c>
      <c r="F27" s="66"/>
      <c r="G27" s="66"/>
      <c r="H27" s="66"/>
      <c r="I27" s="66"/>
      <c r="J27" s="66"/>
      <c r="K27" s="66"/>
      <c r="L27" s="31" t="s">
        <v>337</v>
      </c>
      <c r="M27" s="31" t="s">
        <v>69</v>
      </c>
      <c r="N27" s="47" t="s">
        <v>90</v>
      </c>
      <c r="O27" s="32">
        <v>27000</v>
      </c>
      <c r="P27" s="32">
        <v>9000</v>
      </c>
      <c r="Q27" s="32">
        <v>9000</v>
      </c>
      <c r="R27" s="32">
        <v>10500</v>
      </c>
      <c r="S27" s="32">
        <v>11000</v>
      </c>
      <c r="T27" s="32">
        <v>11500</v>
      </c>
      <c r="U27" s="2"/>
    </row>
    <row r="28" spans="1:21" ht="91.5" customHeight="1">
      <c r="A28" s="28" t="s">
        <v>91</v>
      </c>
      <c r="B28" s="29" t="s">
        <v>85</v>
      </c>
      <c r="C28" s="61" t="s">
        <v>86</v>
      </c>
      <c r="D28" s="62"/>
      <c r="E28" s="63" t="s">
        <v>87</v>
      </c>
      <c r="F28" s="64"/>
      <c r="G28" s="64"/>
      <c r="H28" s="64"/>
      <c r="I28" s="64"/>
      <c r="J28" s="64"/>
      <c r="K28" s="64"/>
      <c r="L28" s="31" t="s">
        <v>88</v>
      </c>
      <c r="M28" s="31" t="s">
        <v>89</v>
      </c>
      <c r="N28" s="47" t="s">
        <v>92</v>
      </c>
      <c r="O28" s="32">
        <v>10834200</v>
      </c>
      <c r="P28" s="32">
        <v>7667543.07</v>
      </c>
      <c r="Q28" s="32">
        <v>11260450</v>
      </c>
      <c r="R28" s="32">
        <v>12167600</v>
      </c>
      <c r="S28" s="32">
        <v>12642100</v>
      </c>
      <c r="T28" s="32">
        <v>13210900</v>
      </c>
      <c r="U28" s="2"/>
    </row>
    <row r="29" spans="1:21" ht="143.25" customHeight="1">
      <c r="A29" s="28" t="s">
        <v>93</v>
      </c>
      <c r="B29" s="29" t="s">
        <v>102</v>
      </c>
      <c r="C29" s="61" t="s">
        <v>103</v>
      </c>
      <c r="D29" s="62"/>
      <c r="E29" s="63" t="s">
        <v>104</v>
      </c>
      <c r="F29" s="64"/>
      <c r="G29" s="64"/>
      <c r="H29" s="64"/>
      <c r="I29" s="64"/>
      <c r="J29" s="64"/>
      <c r="K29" s="64"/>
      <c r="L29" s="31" t="s">
        <v>105</v>
      </c>
      <c r="M29" s="31" t="s">
        <v>89</v>
      </c>
      <c r="N29" s="47" t="s">
        <v>95</v>
      </c>
      <c r="O29" s="32">
        <v>0</v>
      </c>
      <c r="P29" s="32">
        <v>51045.96</v>
      </c>
      <c r="Q29" s="32">
        <v>55000</v>
      </c>
      <c r="R29" s="32">
        <v>0</v>
      </c>
      <c r="S29" s="32">
        <v>0</v>
      </c>
      <c r="T29" s="32">
        <v>0</v>
      </c>
      <c r="U29" s="2"/>
    </row>
    <row r="30" spans="1:21" ht="53.25" customHeight="1">
      <c r="A30" s="28" t="s">
        <v>96</v>
      </c>
      <c r="B30" s="29" t="s">
        <v>112</v>
      </c>
      <c r="C30" s="61" t="s">
        <v>113</v>
      </c>
      <c r="D30" s="62"/>
      <c r="E30" s="63" t="s">
        <v>114</v>
      </c>
      <c r="F30" s="64"/>
      <c r="G30" s="64"/>
      <c r="H30" s="64"/>
      <c r="I30" s="64"/>
      <c r="J30" s="64"/>
      <c r="K30" s="64"/>
      <c r="L30" s="31" t="s">
        <v>115</v>
      </c>
      <c r="M30" s="31" t="s">
        <v>89</v>
      </c>
      <c r="N30" s="47" t="s">
        <v>98</v>
      </c>
      <c r="O30" s="32">
        <v>0</v>
      </c>
      <c r="P30" s="32">
        <v>36410.12</v>
      </c>
      <c r="Q30" s="32">
        <v>39000</v>
      </c>
      <c r="R30" s="32">
        <v>0</v>
      </c>
      <c r="S30" s="32">
        <v>0</v>
      </c>
      <c r="T30" s="32">
        <v>0</v>
      </c>
      <c r="U30" s="2"/>
    </row>
    <row r="31" spans="1:21" ht="25.5" customHeight="1">
      <c r="A31" s="28" t="s">
        <v>99</v>
      </c>
      <c r="B31" s="29" t="s">
        <v>124</v>
      </c>
      <c r="C31" s="61" t="s">
        <v>125</v>
      </c>
      <c r="D31" s="62"/>
      <c r="E31" s="63" t="s">
        <v>126</v>
      </c>
      <c r="F31" s="64"/>
      <c r="G31" s="64"/>
      <c r="H31" s="64"/>
      <c r="I31" s="64"/>
      <c r="J31" s="64"/>
      <c r="K31" s="64"/>
      <c r="L31" s="31" t="s">
        <v>127</v>
      </c>
      <c r="M31" s="31" t="s">
        <v>89</v>
      </c>
      <c r="N31" s="47" t="s">
        <v>100</v>
      </c>
      <c r="O31" s="32">
        <v>11400</v>
      </c>
      <c r="P31" s="32">
        <v>0</v>
      </c>
      <c r="Q31" s="32">
        <v>550</v>
      </c>
      <c r="R31" s="32">
        <v>0</v>
      </c>
      <c r="S31" s="32">
        <v>0</v>
      </c>
      <c r="T31" s="32">
        <v>0</v>
      </c>
      <c r="U31" s="2"/>
    </row>
    <row r="32" spans="1:21" ht="26.25" customHeight="1">
      <c r="A32" s="28" t="s">
        <v>101</v>
      </c>
      <c r="B32" s="29" t="s">
        <v>132</v>
      </c>
      <c r="C32" s="61" t="s">
        <v>133</v>
      </c>
      <c r="D32" s="62"/>
      <c r="E32" s="63" t="s">
        <v>134</v>
      </c>
      <c r="F32" s="64"/>
      <c r="G32" s="64"/>
      <c r="H32" s="64"/>
      <c r="I32" s="64"/>
      <c r="J32" s="64"/>
      <c r="K32" s="64"/>
      <c r="L32" s="31" t="s">
        <v>135</v>
      </c>
      <c r="M32" s="31" t="s">
        <v>89</v>
      </c>
      <c r="N32" s="47" t="s">
        <v>106</v>
      </c>
      <c r="O32" s="32">
        <v>1844200</v>
      </c>
      <c r="P32" s="32">
        <v>1410643.68</v>
      </c>
      <c r="Q32" s="32">
        <v>1860000</v>
      </c>
      <c r="R32" s="32">
        <v>1922400</v>
      </c>
      <c r="S32" s="32">
        <v>1730100</v>
      </c>
      <c r="T32" s="32">
        <v>435200</v>
      </c>
      <c r="U32" s="2"/>
    </row>
    <row r="33" spans="1:21" ht="27.75" customHeight="1">
      <c r="A33" s="28" t="s">
        <v>107</v>
      </c>
      <c r="B33" s="29" t="s">
        <v>148</v>
      </c>
      <c r="C33" s="61" t="s">
        <v>149</v>
      </c>
      <c r="D33" s="62"/>
      <c r="E33" s="63" t="s">
        <v>150</v>
      </c>
      <c r="F33" s="64"/>
      <c r="G33" s="64"/>
      <c r="H33" s="64"/>
      <c r="I33" s="64"/>
      <c r="J33" s="64"/>
      <c r="K33" s="64"/>
      <c r="L33" s="31" t="s">
        <v>151</v>
      </c>
      <c r="M33" s="31" t="s">
        <v>89</v>
      </c>
      <c r="N33" s="47" t="s">
        <v>108</v>
      </c>
      <c r="O33" s="32">
        <v>2000</v>
      </c>
      <c r="P33" s="32">
        <v>9491.39</v>
      </c>
      <c r="Q33" s="32">
        <v>9491.39</v>
      </c>
      <c r="R33" s="32">
        <v>11400</v>
      </c>
      <c r="S33" s="32">
        <v>12100</v>
      </c>
      <c r="T33" s="32">
        <v>12800</v>
      </c>
      <c r="U33" s="2"/>
    </row>
    <row r="34" spans="1:21" ht="51.75" customHeight="1">
      <c r="A34" s="28" t="s">
        <v>109</v>
      </c>
      <c r="B34" s="29" t="s">
        <v>156</v>
      </c>
      <c r="C34" s="61" t="s">
        <v>157</v>
      </c>
      <c r="D34" s="62"/>
      <c r="E34" s="63" t="s">
        <v>158</v>
      </c>
      <c r="F34" s="64"/>
      <c r="G34" s="64"/>
      <c r="H34" s="64"/>
      <c r="I34" s="64"/>
      <c r="J34" s="64"/>
      <c r="K34" s="64"/>
      <c r="L34" s="31" t="s">
        <v>159</v>
      </c>
      <c r="M34" s="31" t="s">
        <v>89</v>
      </c>
      <c r="N34" s="47" t="s">
        <v>110</v>
      </c>
      <c r="O34" s="32">
        <v>315500</v>
      </c>
      <c r="P34" s="32">
        <v>187797.62</v>
      </c>
      <c r="Q34" s="32">
        <v>315500</v>
      </c>
      <c r="R34" s="32">
        <v>499400</v>
      </c>
      <c r="S34" s="32">
        <v>531300</v>
      </c>
      <c r="T34" s="32">
        <v>1329800</v>
      </c>
      <c r="U34" s="2"/>
    </row>
    <row r="35" spans="1:21" ht="25.5" customHeight="1">
      <c r="A35" s="28" t="s">
        <v>111</v>
      </c>
      <c r="B35" s="29" t="s">
        <v>167</v>
      </c>
      <c r="C35" s="61" t="s">
        <v>168</v>
      </c>
      <c r="D35" s="62"/>
      <c r="E35" s="63" t="s">
        <v>169</v>
      </c>
      <c r="F35" s="64"/>
      <c r="G35" s="64"/>
      <c r="H35" s="64"/>
      <c r="I35" s="64"/>
      <c r="J35" s="64"/>
      <c r="K35" s="64"/>
      <c r="L35" s="31" t="s">
        <v>170</v>
      </c>
      <c r="M35" s="31" t="s">
        <v>89</v>
      </c>
      <c r="N35" s="47" t="s">
        <v>116</v>
      </c>
      <c r="O35" s="32">
        <v>197600</v>
      </c>
      <c r="P35" s="32">
        <v>137242.92</v>
      </c>
      <c r="Q35" s="32">
        <v>176500</v>
      </c>
      <c r="R35" s="32">
        <v>179000</v>
      </c>
      <c r="S35" s="32">
        <v>186000</v>
      </c>
      <c r="T35" s="32">
        <v>193000</v>
      </c>
      <c r="U35" s="2"/>
    </row>
    <row r="36" spans="1:21" ht="24" customHeight="1">
      <c r="A36" s="28" t="s">
        <v>117</v>
      </c>
      <c r="B36" s="29" t="s">
        <v>174</v>
      </c>
      <c r="C36" s="61" t="s">
        <v>175</v>
      </c>
      <c r="D36" s="62"/>
      <c r="E36" s="63" t="s">
        <v>176</v>
      </c>
      <c r="F36" s="64"/>
      <c r="G36" s="64"/>
      <c r="H36" s="64"/>
      <c r="I36" s="64"/>
      <c r="J36" s="64"/>
      <c r="K36" s="64"/>
      <c r="L36" s="31" t="s">
        <v>177</v>
      </c>
      <c r="M36" s="31" t="s">
        <v>89</v>
      </c>
      <c r="N36" s="47" t="s">
        <v>118</v>
      </c>
      <c r="O36" s="32">
        <v>0</v>
      </c>
      <c r="P36" s="32">
        <v>6012.12</v>
      </c>
      <c r="Q36" s="32">
        <v>6179.98</v>
      </c>
      <c r="R36" s="32">
        <v>0</v>
      </c>
      <c r="S36" s="32">
        <v>0</v>
      </c>
      <c r="T36" s="32">
        <v>0</v>
      </c>
      <c r="U36" s="2"/>
    </row>
    <row r="37" spans="1:21" ht="88.5" customHeight="1">
      <c r="A37" s="28" t="s">
        <v>119</v>
      </c>
      <c r="B37" s="29" t="s">
        <v>179</v>
      </c>
      <c r="C37" s="61" t="s">
        <v>180</v>
      </c>
      <c r="D37" s="62"/>
      <c r="E37" s="65" t="s">
        <v>338</v>
      </c>
      <c r="F37" s="66"/>
      <c r="G37" s="66"/>
      <c r="H37" s="66"/>
      <c r="I37" s="66"/>
      <c r="J37" s="66"/>
      <c r="K37" s="66"/>
      <c r="L37" s="31" t="s">
        <v>181</v>
      </c>
      <c r="M37" s="31" t="s">
        <v>89</v>
      </c>
      <c r="N37" s="47" t="s">
        <v>120</v>
      </c>
      <c r="O37" s="32">
        <v>3000</v>
      </c>
      <c r="P37" s="32">
        <v>8775</v>
      </c>
      <c r="Q37" s="32">
        <v>9275</v>
      </c>
      <c r="R37" s="32">
        <v>6000</v>
      </c>
      <c r="S37" s="32">
        <v>6000</v>
      </c>
      <c r="T37" s="32">
        <v>7000</v>
      </c>
      <c r="U37" s="2"/>
    </row>
    <row r="38" spans="1:21" ht="77.25" customHeight="1">
      <c r="A38" s="28" t="s">
        <v>121</v>
      </c>
      <c r="B38" s="29" t="s">
        <v>183</v>
      </c>
      <c r="C38" s="61" t="s">
        <v>184</v>
      </c>
      <c r="D38" s="62"/>
      <c r="E38" s="65" t="s">
        <v>339</v>
      </c>
      <c r="F38" s="66"/>
      <c r="G38" s="66"/>
      <c r="H38" s="66"/>
      <c r="I38" s="66"/>
      <c r="J38" s="66"/>
      <c r="K38" s="66"/>
      <c r="L38" s="31" t="s">
        <v>340</v>
      </c>
      <c r="M38" s="31" t="s">
        <v>89</v>
      </c>
      <c r="N38" s="47" t="s">
        <v>122</v>
      </c>
      <c r="O38" s="32">
        <v>0</v>
      </c>
      <c r="P38" s="32">
        <v>1850</v>
      </c>
      <c r="Q38" s="32">
        <v>1850</v>
      </c>
      <c r="R38" s="32">
        <v>3000</v>
      </c>
      <c r="S38" s="32">
        <v>4000</v>
      </c>
      <c r="T38" s="32">
        <v>3000</v>
      </c>
      <c r="U38" s="2"/>
    </row>
    <row r="39" spans="1:21" ht="51" customHeight="1">
      <c r="A39" s="28" t="s">
        <v>123</v>
      </c>
      <c r="B39" s="29" t="s">
        <v>186</v>
      </c>
      <c r="C39" s="61" t="s">
        <v>187</v>
      </c>
      <c r="D39" s="62"/>
      <c r="E39" s="63" t="s">
        <v>188</v>
      </c>
      <c r="F39" s="64"/>
      <c r="G39" s="64"/>
      <c r="H39" s="64"/>
      <c r="I39" s="64"/>
      <c r="J39" s="64"/>
      <c r="K39" s="64"/>
      <c r="L39" s="31" t="s">
        <v>39</v>
      </c>
      <c r="M39" s="31" t="s">
        <v>189</v>
      </c>
      <c r="N39" s="47" t="s">
        <v>128</v>
      </c>
      <c r="O39" s="32">
        <v>0</v>
      </c>
      <c r="P39" s="32">
        <v>1500</v>
      </c>
      <c r="Q39" s="32">
        <v>1500</v>
      </c>
      <c r="R39" s="32">
        <v>0</v>
      </c>
      <c r="S39" s="32">
        <v>0</v>
      </c>
      <c r="T39" s="32">
        <v>0</v>
      </c>
      <c r="U39" s="2"/>
    </row>
    <row r="40" spans="1:21" ht="51" customHeight="1">
      <c r="A40" s="28" t="s">
        <v>129</v>
      </c>
      <c r="B40" s="29" t="s">
        <v>191</v>
      </c>
      <c r="C40" s="61" t="s">
        <v>192</v>
      </c>
      <c r="D40" s="62"/>
      <c r="E40" s="63" t="s">
        <v>193</v>
      </c>
      <c r="F40" s="64"/>
      <c r="G40" s="64"/>
      <c r="H40" s="64"/>
      <c r="I40" s="64"/>
      <c r="J40" s="64"/>
      <c r="K40" s="64"/>
      <c r="L40" s="31" t="s">
        <v>39</v>
      </c>
      <c r="M40" s="31" t="s">
        <v>194</v>
      </c>
      <c r="N40" s="47" t="s">
        <v>130</v>
      </c>
      <c r="O40" s="32">
        <v>0</v>
      </c>
      <c r="P40" s="32">
        <v>2000</v>
      </c>
      <c r="Q40" s="32">
        <v>2000</v>
      </c>
      <c r="R40" s="32">
        <v>0</v>
      </c>
      <c r="S40" s="32">
        <v>0</v>
      </c>
      <c r="T40" s="32">
        <v>0</v>
      </c>
      <c r="U40" s="2"/>
    </row>
    <row r="41" spans="1:21" ht="51.75" customHeight="1">
      <c r="A41" s="28" t="s">
        <v>131</v>
      </c>
      <c r="B41" s="29" t="s">
        <v>195</v>
      </c>
      <c r="C41" s="61" t="s">
        <v>196</v>
      </c>
      <c r="D41" s="62"/>
      <c r="E41" s="63" t="s">
        <v>197</v>
      </c>
      <c r="F41" s="64"/>
      <c r="G41" s="64"/>
      <c r="H41" s="64"/>
      <c r="I41" s="64"/>
      <c r="J41" s="64"/>
      <c r="K41" s="64"/>
      <c r="L41" s="31" t="s">
        <v>39</v>
      </c>
      <c r="M41" s="31" t="s">
        <v>198</v>
      </c>
      <c r="N41" s="47" t="s">
        <v>136</v>
      </c>
      <c r="O41" s="32">
        <v>19900</v>
      </c>
      <c r="P41" s="32">
        <v>18000</v>
      </c>
      <c r="Q41" s="32">
        <v>20000</v>
      </c>
      <c r="R41" s="32">
        <v>23300</v>
      </c>
      <c r="S41" s="32">
        <v>28300</v>
      </c>
      <c r="T41" s="32">
        <v>28300</v>
      </c>
      <c r="U41" s="2"/>
    </row>
    <row r="42" spans="1:21" ht="51" customHeight="1">
      <c r="A42" s="28" t="s">
        <v>137</v>
      </c>
      <c r="B42" s="29" t="s">
        <v>200</v>
      </c>
      <c r="C42" s="61" t="s">
        <v>201</v>
      </c>
      <c r="D42" s="62"/>
      <c r="E42" s="63" t="s">
        <v>202</v>
      </c>
      <c r="F42" s="64"/>
      <c r="G42" s="64"/>
      <c r="H42" s="64"/>
      <c r="I42" s="64"/>
      <c r="J42" s="64"/>
      <c r="K42" s="64"/>
      <c r="L42" s="31" t="s">
        <v>39</v>
      </c>
      <c r="M42" s="36" t="s">
        <v>299</v>
      </c>
      <c r="N42" s="47" t="s">
        <v>138</v>
      </c>
      <c r="O42" s="32">
        <v>12000</v>
      </c>
      <c r="P42" s="32">
        <v>14100</v>
      </c>
      <c r="Q42" s="32">
        <v>15000</v>
      </c>
      <c r="R42" s="32">
        <v>0</v>
      </c>
      <c r="S42" s="32">
        <v>0</v>
      </c>
      <c r="T42" s="32">
        <v>0</v>
      </c>
      <c r="U42" s="2"/>
    </row>
    <row r="43" spans="1:21" ht="76.5" customHeight="1">
      <c r="A43" s="28" t="s">
        <v>139</v>
      </c>
      <c r="B43" s="29" t="s">
        <v>218</v>
      </c>
      <c r="C43" s="61" t="s">
        <v>219</v>
      </c>
      <c r="D43" s="62"/>
      <c r="E43" s="63" t="s">
        <v>220</v>
      </c>
      <c r="F43" s="64"/>
      <c r="G43" s="64"/>
      <c r="H43" s="64"/>
      <c r="I43" s="64"/>
      <c r="J43" s="64"/>
      <c r="K43" s="64"/>
      <c r="L43" s="31" t="s">
        <v>221</v>
      </c>
      <c r="M43" s="31" t="s">
        <v>215</v>
      </c>
      <c r="N43" s="47" t="s">
        <v>140</v>
      </c>
      <c r="O43" s="32">
        <v>506200</v>
      </c>
      <c r="P43" s="32">
        <v>460519.71</v>
      </c>
      <c r="Q43" s="32">
        <v>506200</v>
      </c>
      <c r="R43" s="32">
        <v>511300</v>
      </c>
      <c r="S43" s="32">
        <v>516400</v>
      </c>
      <c r="T43" s="32">
        <v>521500</v>
      </c>
      <c r="U43" s="2"/>
    </row>
    <row r="44" spans="1:21" ht="63.75" customHeight="1">
      <c r="A44" s="28" t="s">
        <v>141</v>
      </c>
      <c r="B44" s="29" t="s">
        <v>226</v>
      </c>
      <c r="C44" s="61" t="s">
        <v>227</v>
      </c>
      <c r="D44" s="62"/>
      <c r="E44" s="63" t="s">
        <v>228</v>
      </c>
      <c r="F44" s="64"/>
      <c r="G44" s="64"/>
      <c r="H44" s="64"/>
      <c r="I44" s="64"/>
      <c r="J44" s="64"/>
      <c r="K44" s="64"/>
      <c r="L44" s="31" t="s">
        <v>229</v>
      </c>
      <c r="M44" s="31" t="s">
        <v>215</v>
      </c>
      <c r="N44" s="47" t="s">
        <v>142</v>
      </c>
      <c r="O44" s="32">
        <v>324100</v>
      </c>
      <c r="P44" s="32">
        <v>173154.98</v>
      </c>
      <c r="Q44" s="32">
        <v>274100</v>
      </c>
      <c r="R44" s="32">
        <v>274100</v>
      </c>
      <c r="S44" s="32">
        <v>274100</v>
      </c>
      <c r="T44" s="32">
        <v>274100</v>
      </c>
      <c r="U44" s="2"/>
    </row>
    <row r="45" spans="1:21" ht="65.25" customHeight="1">
      <c r="A45" s="28" t="s">
        <v>143</v>
      </c>
      <c r="B45" s="29" t="s">
        <v>231</v>
      </c>
      <c r="C45" s="61" t="s">
        <v>97</v>
      </c>
      <c r="D45" s="62"/>
      <c r="E45" s="63" t="s">
        <v>232</v>
      </c>
      <c r="F45" s="64"/>
      <c r="G45" s="64"/>
      <c r="H45" s="64"/>
      <c r="I45" s="64"/>
      <c r="J45" s="64"/>
      <c r="K45" s="64"/>
      <c r="L45" s="31" t="s">
        <v>233</v>
      </c>
      <c r="M45" s="31" t="s">
        <v>215</v>
      </c>
      <c r="N45" s="47" t="s">
        <v>144</v>
      </c>
      <c r="O45" s="32">
        <v>500</v>
      </c>
      <c r="P45" s="32">
        <v>0</v>
      </c>
      <c r="Q45" s="32">
        <v>0</v>
      </c>
      <c r="R45" s="32">
        <v>500</v>
      </c>
      <c r="S45" s="32">
        <v>500</v>
      </c>
      <c r="T45" s="32">
        <v>500</v>
      </c>
      <c r="U45" s="2"/>
    </row>
    <row r="46" spans="1:21" ht="76.5" customHeight="1">
      <c r="A46" s="28" t="s">
        <v>145</v>
      </c>
      <c r="B46" s="29" t="s">
        <v>235</v>
      </c>
      <c r="C46" s="61" t="s">
        <v>236</v>
      </c>
      <c r="D46" s="62"/>
      <c r="E46" s="63" t="s">
        <v>237</v>
      </c>
      <c r="F46" s="64"/>
      <c r="G46" s="64"/>
      <c r="H46" s="64"/>
      <c r="I46" s="64"/>
      <c r="J46" s="64"/>
      <c r="K46" s="64"/>
      <c r="L46" s="31" t="s">
        <v>238</v>
      </c>
      <c r="M46" s="31" t="s">
        <v>215</v>
      </c>
      <c r="N46" s="47" t="s">
        <v>146</v>
      </c>
      <c r="O46" s="32">
        <v>0</v>
      </c>
      <c r="P46" s="32">
        <v>154927.5</v>
      </c>
      <c r="Q46" s="32">
        <v>154927.5</v>
      </c>
      <c r="R46" s="32">
        <v>0</v>
      </c>
      <c r="S46" s="32">
        <v>0</v>
      </c>
      <c r="T46" s="32">
        <v>0</v>
      </c>
      <c r="U46" s="2"/>
    </row>
    <row r="47" spans="1:21" ht="51" customHeight="1">
      <c r="A47" s="28" t="s">
        <v>147</v>
      </c>
      <c r="B47" s="29" t="s">
        <v>240</v>
      </c>
      <c r="C47" s="61" t="s">
        <v>241</v>
      </c>
      <c r="D47" s="62"/>
      <c r="E47" s="63" t="s">
        <v>242</v>
      </c>
      <c r="F47" s="64"/>
      <c r="G47" s="64"/>
      <c r="H47" s="64"/>
      <c r="I47" s="64"/>
      <c r="J47" s="64"/>
      <c r="K47" s="64"/>
      <c r="L47" s="31" t="s">
        <v>243</v>
      </c>
      <c r="M47" s="31" t="s">
        <v>215</v>
      </c>
      <c r="N47" s="47" t="s">
        <v>152</v>
      </c>
      <c r="O47" s="32">
        <v>200000</v>
      </c>
      <c r="P47" s="32">
        <v>1516451.76</v>
      </c>
      <c r="Q47" s="32">
        <v>1516451.76</v>
      </c>
      <c r="R47" s="32">
        <v>0</v>
      </c>
      <c r="S47" s="32">
        <v>0</v>
      </c>
      <c r="T47" s="32">
        <v>0</v>
      </c>
      <c r="U47" s="2"/>
    </row>
    <row r="48" spans="1:21" ht="89.25" customHeight="1">
      <c r="A48" s="28" t="s">
        <v>153</v>
      </c>
      <c r="B48" s="29" t="s">
        <v>240</v>
      </c>
      <c r="C48" s="61">
        <v>60081900000000</v>
      </c>
      <c r="D48" s="62"/>
      <c r="E48" s="65" t="s">
        <v>341</v>
      </c>
      <c r="F48" s="66"/>
      <c r="G48" s="66"/>
      <c r="H48" s="66"/>
      <c r="I48" s="66"/>
      <c r="J48" s="66"/>
      <c r="K48" s="66"/>
      <c r="L48" s="31" t="s">
        <v>297</v>
      </c>
      <c r="M48" s="31" t="s">
        <v>215</v>
      </c>
      <c r="N48" s="47" t="s">
        <v>154</v>
      </c>
      <c r="O48" s="32">
        <v>0</v>
      </c>
      <c r="P48" s="32">
        <v>5100</v>
      </c>
      <c r="Q48" s="32">
        <v>5100</v>
      </c>
      <c r="R48" s="32">
        <v>0</v>
      </c>
      <c r="S48" s="32">
        <v>0</v>
      </c>
      <c r="T48" s="32">
        <v>0</v>
      </c>
      <c r="U48" s="2"/>
    </row>
    <row r="49" spans="1:21" ht="51" customHeight="1">
      <c r="A49" s="28" t="s">
        <v>155</v>
      </c>
      <c r="B49" s="29" t="s">
        <v>244</v>
      </c>
      <c r="C49" s="61" t="s">
        <v>245</v>
      </c>
      <c r="D49" s="62"/>
      <c r="E49" s="63" t="s">
        <v>246</v>
      </c>
      <c r="F49" s="64"/>
      <c r="G49" s="64"/>
      <c r="H49" s="64"/>
      <c r="I49" s="64"/>
      <c r="J49" s="64"/>
      <c r="K49" s="64"/>
      <c r="L49" s="31" t="s">
        <v>39</v>
      </c>
      <c r="M49" s="31" t="s">
        <v>215</v>
      </c>
      <c r="N49" s="47" t="s">
        <v>160</v>
      </c>
      <c r="O49" s="32">
        <v>676200</v>
      </c>
      <c r="P49" s="32">
        <v>4984</v>
      </c>
      <c r="Q49" s="32">
        <v>5075</v>
      </c>
      <c r="R49" s="32">
        <v>664800</v>
      </c>
      <c r="S49" s="32">
        <v>661600</v>
      </c>
      <c r="T49" s="32">
        <v>663700</v>
      </c>
      <c r="U49" s="2"/>
    </row>
    <row r="50" spans="1:21" ht="51" customHeight="1">
      <c r="A50" s="28" t="s">
        <v>161</v>
      </c>
      <c r="B50" s="29" t="s">
        <v>307</v>
      </c>
      <c r="C50" s="61" t="s">
        <v>308</v>
      </c>
      <c r="D50" s="62"/>
      <c r="E50" s="63" t="s">
        <v>309</v>
      </c>
      <c r="F50" s="64"/>
      <c r="G50" s="64"/>
      <c r="H50" s="64"/>
      <c r="I50" s="64"/>
      <c r="J50" s="64"/>
      <c r="K50" s="64"/>
      <c r="L50" s="39" t="s">
        <v>310</v>
      </c>
      <c r="M50" s="39" t="s">
        <v>215</v>
      </c>
      <c r="N50" s="47" t="s">
        <v>162</v>
      </c>
      <c r="O50" s="32">
        <v>0</v>
      </c>
      <c r="P50" s="32">
        <v>6720</v>
      </c>
      <c r="Q50" s="32">
        <v>6720</v>
      </c>
      <c r="R50" s="32">
        <v>0</v>
      </c>
      <c r="S50" s="32">
        <v>0</v>
      </c>
      <c r="T50" s="32">
        <v>0</v>
      </c>
      <c r="U50" s="2"/>
    </row>
    <row r="51" spans="1:21" ht="51" customHeight="1">
      <c r="A51" s="28" t="s">
        <v>163</v>
      </c>
      <c r="B51" s="29" t="s">
        <v>311</v>
      </c>
      <c r="C51" s="61" t="s">
        <v>312</v>
      </c>
      <c r="D51" s="62"/>
      <c r="E51" s="65" t="s">
        <v>306</v>
      </c>
      <c r="F51" s="66"/>
      <c r="G51" s="66"/>
      <c r="H51" s="66"/>
      <c r="I51" s="66"/>
      <c r="J51" s="66"/>
      <c r="K51" s="66"/>
      <c r="L51" s="31" t="s">
        <v>267</v>
      </c>
      <c r="M51" s="31" t="s">
        <v>279</v>
      </c>
      <c r="N51" s="47" t="s">
        <v>165</v>
      </c>
      <c r="O51" s="32">
        <v>0</v>
      </c>
      <c r="P51" s="32">
        <v>5022.25</v>
      </c>
      <c r="Q51" s="32">
        <v>5022.25</v>
      </c>
      <c r="R51" s="32">
        <v>0</v>
      </c>
      <c r="S51" s="32">
        <v>0</v>
      </c>
      <c r="T51" s="32">
        <v>0</v>
      </c>
      <c r="U51" s="2"/>
    </row>
    <row r="52" spans="1:21" ht="53.25" customHeight="1">
      <c r="A52" s="28" t="s">
        <v>166</v>
      </c>
      <c r="B52" s="67" t="s">
        <v>298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47" t="s">
        <v>171</v>
      </c>
      <c r="O52" s="37">
        <f aca="true" t="shared" si="0" ref="O52:T52">SUM(O14:O51)</f>
        <v>16967631</v>
      </c>
      <c r="P52" s="37">
        <f t="shared" si="0"/>
        <v>13452991.24</v>
      </c>
      <c r="Q52" s="37">
        <f t="shared" si="0"/>
        <v>18270823.880000003</v>
      </c>
      <c r="R52" s="37">
        <f t="shared" si="0"/>
        <v>18393466</v>
      </c>
      <c r="S52" s="37">
        <f t="shared" si="0"/>
        <v>19211567</v>
      </c>
      <c r="T52" s="37">
        <f t="shared" si="0"/>
        <v>19746078</v>
      </c>
      <c r="U52" s="2"/>
    </row>
    <row r="53" spans="1:21" ht="86.25" customHeight="1">
      <c r="A53" s="28" t="s">
        <v>172</v>
      </c>
      <c r="B53" s="29" t="s">
        <v>350</v>
      </c>
      <c r="C53" s="61" t="s">
        <v>351</v>
      </c>
      <c r="D53" s="62"/>
      <c r="E53" s="53" t="s">
        <v>352</v>
      </c>
      <c r="F53" s="54"/>
      <c r="G53" s="54"/>
      <c r="H53" s="54"/>
      <c r="I53" s="54"/>
      <c r="J53" s="54"/>
      <c r="K53" s="122"/>
      <c r="L53" s="50" t="s">
        <v>321</v>
      </c>
      <c r="M53" s="51" t="s">
        <v>206</v>
      </c>
      <c r="N53" s="47" t="s">
        <v>173</v>
      </c>
      <c r="O53" s="40">
        <v>0</v>
      </c>
      <c r="P53" s="40">
        <v>0</v>
      </c>
      <c r="Q53" s="40">
        <v>0</v>
      </c>
      <c r="R53" s="40">
        <v>74054</v>
      </c>
      <c r="S53" s="40">
        <v>74054</v>
      </c>
      <c r="T53" s="40">
        <v>74054</v>
      </c>
      <c r="U53" s="2"/>
    </row>
    <row r="54" spans="1:21" ht="84" customHeight="1">
      <c r="A54" s="28" t="s">
        <v>386</v>
      </c>
      <c r="B54" s="48" t="s">
        <v>205</v>
      </c>
      <c r="C54" s="73" t="s">
        <v>94</v>
      </c>
      <c r="D54" s="74"/>
      <c r="E54" s="75" t="s">
        <v>320</v>
      </c>
      <c r="F54" s="76"/>
      <c r="G54" s="76"/>
      <c r="H54" s="76"/>
      <c r="I54" s="76"/>
      <c r="J54" s="76"/>
      <c r="K54" s="77"/>
      <c r="L54" s="49" t="s">
        <v>321</v>
      </c>
      <c r="M54" s="52" t="s">
        <v>206</v>
      </c>
      <c r="N54" s="47" t="s">
        <v>402</v>
      </c>
      <c r="O54" s="40">
        <v>73270</v>
      </c>
      <c r="P54" s="40">
        <v>36154</v>
      </c>
      <c r="Q54" s="40"/>
      <c r="R54" s="40">
        <v>0</v>
      </c>
      <c r="S54" s="40">
        <v>0</v>
      </c>
      <c r="T54" s="40">
        <v>0</v>
      </c>
      <c r="U54" s="2"/>
    </row>
    <row r="55" spans="1:21" ht="54" customHeight="1">
      <c r="A55" s="28" t="s">
        <v>387</v>
      </c>
      <c r="B55" s="29" t="s">
        <v>353</v>
      </c>
      <c r="C55" s="59" t="s">
        <v>354</v>
      </c>
      <c r="D55" s="60"/>
      <c r="E55" s="53" t="s">
        <v>355</v>
      </c>
      <c r="F55" s="54"/>
      <c r="G55" s="54"/>
      <c r="H55" s="54"/>
      <c r="I55" s="54"/>
      <c r="J55" s="54"/>
      <c r="K55" s="55"/>
      <c r="L55" s="38" t="s">
        <v>322</v>
      </c>
      <c r="M55" s="38" t="s">
        <v>215</v>
      </c>
      <c r="N55" s="47" t="s">
        <v>403</v>
      </c>
      <c r="O55" s="40">
        <v>0</v>
      </c>
      <c r="P55" s="40">
        <v>0</v>
      </c>
      <c r="Q55" s="40">
        <v>0</v>
      </c>
      <c r="R55" s="40"/>
      <c r="S55" s="40"/>
      <c r="T55" s="40"/>
      <c r="U55" s="2"/>
    </row>
    <row r="56" spans="1:21" ht="52.5" customHeight="1">
      <c r="A56" s="28" t="s">
        <v>388</v>
      </c>
      <c r="B56" s="29" t="s">
        <v>247</v>
      </c>
      <c r="C56" s="59" t="s">
        <v>164</v>
      </c>
      <c r="D56" s="60"/>
      <c r="E56" s="53" t="s">
        <v>323</v>
      </c>
      <c r="F56" s="54"/>
      <c r="G56" s="54"/>
      <c r="H56" s="54"/>
      <c r="I56" s="54"/>
      <c r="J56" s="54"/>
      <c r="K56" s="55"/>
      <c r="L56" s="38" t="s">
        <v>322</v>
      </c>
      <c r="M56" s="38" t="s">
        <v>215</v>
      </c>
      <c r="N56" s="47" t="s">
        <v>404</v>
      </c>
      <c r="O56" s="32">
        <v>774700</v>
      </c>
      <c r="P56" s="32">
        <v>14700</v>
      </c>
      <c r="Q56" s="32"/>
      <c r="R56" s="32">
        <v>0</v>
      </c>
      <c r="S56" s="32">
        <v>0</v>
      </c>
      <c r="T56" s="32">
        <v>0</v>
      </c>
      <c r="U56" s="2"/>
    </row>
    <row r="57" spans="1:21" ht="52.5" customHeight="1">
      <c r="A57" s="28" t="s">
        <v>178</v>
      </c>
      <c r="B57" s="29" t="s">
        <v>356</v>
      </c>
      <c r="C57" s="61" t="s">
        <v>357</v>
      </c>
      <c r="D57" s="62"/>
      <c r="E57" s="65" t="s">
        <v>358</v>
      </c>
      <c r="F57" s="66"/>
      <c r="G57" s="66"/>
      <c r="H57" s="66"/>
      <c r="I57" s="66"/>
      <c r="J57" s="66"/>
      <c r="K57" s="66"/>
      <c r="L57" s="31" t="s">
        <v>324</v>
      </c>
      <c r="M57" s="31" t="s">
        <v>215</v>
      </c>
      <c r="N57" s="47" t="s">
        <v>182</v>
      </c>
      <c r="O57" s="32">
        <v>0</v>
      </c>
      <c r="P57" s="32">
        <v>0</v>
      </c>
      <c r="Q57" s="32">
        <v>0</v>
      </c>
      <c r="R57" s="32">
        <v>2985500</v>
      </c>
      <c r="S57" s="32">
        <v>3010700</v>
      </c>
      <c r="T57" s="32">
        <v>3623600</v>
      </c>
      <c r="U57" s="2"/>
    </row>
    <row r="58" spans="1:21" ht="57" customHeight="1">
      <c r="A58" s="28" t="s">
        <v>389</v>
      </c>
      <c r="B58" s="29" t="s">
        <v>248</v>
      </c>
      <c r="C58" s="61" t="s">
        <v>249</v>
      </c>
      <c r="D58" s="62"/>
      <c r="E58" s="53" t="s">
        <v>325</v>
      </c>
      <c r="F58" s="54"/>
      <c r="G58" s="54"/>
      <c r="H58" s="54"/>
      <c r="I58" s="54"/>
      <c r="J58" s="54"/>
      <c r="K58" s="55"/>
      <c r="L58" s="31" t="s">
        <v>324</v>
      </c>
      <c r="M58" s="31" t="s">
        <v>215</v>
      </c>
      <c r="N58" s="47" t="s">
        <v>405</v>
      </c>
      <c r="O58" s="32">
        <v>2978700</v>
      </c>
      <c r="P58" s="32">
        <v>2821800</v>
      </c>
      <c r="Q58" s="32"/>
      <c r="R58" s="32">
        <v>0</v>
      </c>
      <c r="S58" s="32">
        <v>0</v>
      </c>
      <c r="T58" s="32">
        <v>0</v>
      </c>
      <c r="U58" s="2"/>
    </row>
    <row r="59" spans="1:21" ht="78" customHeight="1">
      <c r="A59" s="28" t="s">
        <v>185</v>
      </c>
      <c r="B59" s="29" t="s">
        <v>359</v>
      </c>
      <c r="C59" s="61" t="s">
        <v>360</v>
      </c>
      <c r="D59" s="62"/>
      <c r="E59" s="63" t="s">
        <v>361</v>
      </c>
      <c r="F59" s="64"/>
      <c r="G59" s="64"/>
      <c r="H59" s="64"/>
      <c r="I59" s="64"/>
      <c r="J59" s="64"/>
      <c r="K59" s="64"/>
      <c r="L59" s="31" t="s">
        <v>254</v>
      </c>
      <c r="M59" s="31" t="s">
        <v>215</v>
      </c>
      <c r="N59" s="47" t="s">
        <v>190</v>
      </c>
      <c r="O59" s="32">
        <v>0</v>
      </c>
      <c r="P59" s="32">
        <v>0</v>
      </c>
      <c r="Q59" s="32">
        <v>0</v>
      </c>
      <c r="R59" s="32">
        <v>1300</v>
      </c>
      <c r="S59" s="32">
        <v>1300</v>
      </c>
      <c r="T59" s="32">
        <v>1400</v>
      </c>
      <c r="U59" s="2"/>
    </row>
    <row r="60" spans="1:21" ht="79.5" customHeight="1">
      <c r="A60" s="28" t="s">
        <v>390</v>
      </c>
      <c r="B60" s="29" t="s">
        <v>251</v>
      </c>
      <c r="C60" s="61" t="s">
        <v>252</v>
      </c>
      <c r="D60" s="62"/>
      <c r="E60" s="56" t="s">
        <v>253</v>
      </c>
      <c r="F60" s="57"/>
      <c r="G60" s="57"/>
      <c r="H60" s="57"/>
      <c r="I60" s="57"/>
      <c r="J60" s="57"/>
      <c r="K60" s="58"/>
      <c r="L60" s="31" t="s">
        <v>254</v>
      </c>
      <c r="M60" s="31" t="s">
        <v>215</v>
      </c>
      <c r="N60" s="47" t="s">
        <v>406</v>
      </c>
      <c r="O60" s="32">
        <v>11700</v>
      </c>
      <c r="P60" s="32">
        <v>4573</v>
      </c>
      <c r="Q60" s="32"/>
      <c r="R60" s="32">
        <v>0</v>
      </c>
      <c r="S60" s="32">
        <v>0</v>
      </c>
      <c r="T60" s="32">
        <v>0</v>
      </c>
      <c r="U60" s="2"/>
    </row>
    <row r="61" spans="1:21" ht="54.75" customHeight="1">
      <c r="A61" s="28" t="s">
        <v>391</v>
      </c>
      <c r="B61" s="29" t="s">
        <v>257</v>
      </c>
      <c r="C61" s="61" t="s">
        <v>125</v>
      </c>
      <c r="D61" s="62"/>
      <c r="E61" s="63" t="s">
        <v>362</v>
      </c>
      <c r="F61" s="64"/>
      <c r="G61" s="64"/>
      <c r="H61" s="64"/>
      <c r="I61" s="64"/>
      <c r="J61" s="64"/>
      <c r="K61" s="64"/>
      <c r="L61" s="31" t="s">
        <v>259</v>
      </c>
      <c r="M61" s="31" t="s">
        <v>215</v>
      </c>
      <c r="N61" s="47" t="s">
        <v>407</v>
      </c>
      <c r="O61" s="32">
        <v>0</v>
      </c>
      <c r="P61" s="32">
        <v>0</v>
      </c>
      <c r="Q61" s="32">
        <v>0</v>
      </c>
      <c r="R61" s="32">
        <v>676820</v>
      </c>
      <c r="S61" s="32">
        <v>676820</v>
      </c>
      <c r="T61" s="32">
        <v>676820</v>
      </c>
      <c r="U61" s="2"/>
    </row>
    <row r="62" spans="1:21" ht="56.25" customHeight="1">
      <c r="A62" s="28" t="s">
        <v>199</v>
      </c>
      <c r="B62" s="29" t="s">
        <v>257</v>
      </c>
      <c r="C62" s="61" t="s">
        <v>125</v>
      </c>
      <c r="D62" s="62"/>
      <c r="E62" s="56" t="s">
        <v>258</v>
      </c>
      <c r="F62" s="57"/>
      <c r="G62" s="57"/>
      <c r="H62" s="57"/>
      <c r="I62" s="57"/>
      <c r="J62" s="57"/>
      <c r="K62" s="58"/>
      <c r="L62" s="31" t="s">
        <v>259</v>
      </c>
      <c r="M62" s="31" t="s">
        <v>215</v>
      </c>
      <c r="N62" s="47" t="s">
        <v>203</v>
      </c>
      <c r="O62" s="32">
        <v>676060</v>
      </c>
      <c r="P62" s="32">
        <v>478722.93</v>
      </c>
      <c r="Q62" s="32"/>
      <c r="R62" s="32">
        <v>0</v>
      </c>
      <c r="S62" s="32">
        <v>0</v>
      </c>
      <c r="T62" s="32">
        <v>0</v>
      </c>
      <c r="U62" s="2"/>
    </row>
    <row r="63" spans="1:21" ht="63.75" customHeight="1">
      <c r="A63" s="28" t="s">
        <v>204</v>
      </c>
      <c r="B63" s="29" t="s">
        <v>262</v>
      </c>
      <c r="C63" s="59" t="s">
        <v>263</v>
      </c>
      <c r="D63" s="60"/>
      <c r="E63" s="56" t="s">
        <v>264</v>
      </c>
      <c r="F63" s="57"/>
      <c r="G63" s="57"/>
      <c r="H63" s="57"/>
      <c r="I63" s="57"/>
      <c r="J63" s="57"/>
      <c r="K63" s="58"/>
      <c r="L63" s="31" t="s">
        <v>265</v>
      </c>
      <c r="M63" s="31" t="s">
        <v>215</v>
      </c>
      <c r="N63" s="47" t="s">
        <v>207</v>
      </c>
      <c r="O63" s="32">
        <v>0</v>
      </c>
      <c r="P63" s="32">
        <v>747206.64</v>
      </c>
      <c r="Q63" s="32"/>
      <c r="R63" s="32">
        <v>0</v>
      </c>
      <c r="S63" s="32">
        <v>0</v>
      </c>
      <c r="T63" s="32">
        <v>0</v>
      </c>
      <c r="U63" s="2"/>
    </row>
    <row r="64" spans="1:21" ht="63.75" customHeight="1">
      <c r="A64" s="28" t="s">
        <v>208</v>
      </c>
      <c r="B64" s="29" t="s">
        <v>363</v>
      </c>
      <c r="C64" s="61" t="s">
        <v>364</v>
      </c>
      <c r="D64" s="62"/>
      <c r="E64" s="63" t="s">
        <v>365</v>
      </c>
      <c r="F64" s="64"/>
      <c r="G64" s="64"/>
      <c r="H64" s="64"/>
      <c r="I64" s="64"/>
      <c r="J64" s="64"/>
      <c r="K64" s="64"/>
      <c r="L64" s="31" t="s">
        <v>271</v>
      </c>
      <c r="M64" s="31" t="s">
        <v>1</v>
      </c>
      <c r="N64" s="47" t="s">
        <v>209</v>
      </c>
      <c r="O64" s="32">
        <v>0</v>
      </c>
      <c r="P64" s="32">
        <v>0</v>
      </c>
      <c r="Q64" s="32">
        <v>0</v>
      </c>
      <c r="R64" s="32">
        <v>74289000</v>
      </c>
      <c r="S64" s="32">
        <v>70763000</v>
      </c>
      <c r="T64" s="32">
        <v>63324000</v>
      </c>
      <c r="U64" s="2"/>
    </row>
    <row r="65" spans="1:21" ht="63.75" customHeight="1">
      <c r="A65" s="28" t="s">
        <v>210</v>
      </c>
      <c r="B65" s="29">
        <v>2.02050600617E+26</v>
      </c>
      <c r="C65" s="61" t="s">
        <v>269</v>
      </c>
      <c r="D65" s="62"/>
      <c r="E65" s="56" t="s">
        <v>270</v>
      </c>
      <c r="F65" s="57"/>
      <c r="G65" s="57"/>
      <c r="H65" s="57"/>
      <c r="I65" s="57"/>
      <c r="J65" s="57"/>
      <c r="K65" s="58"/>
      <c r="L65" s="31" t="s">
        <v>271</v>
      </c>
      <c r="M65" s="31" t="s">
        <v>1</v>
      </c>
      <c r="N65" s="47" t="s">
        <v>211</v>
      </c>
      <c r="O65" s="32">
        <v>69094000</v>
      </c>
      <c r="P65" s="32">
        <v>51820200</v>
      </c>
      <c r="Q65" s="32"/>
      <c r="R65" s="32">
        <v>0</v>
      </c>
      <c r="S65" s="32">
        <v>0</v>
      </c>
      <c r="T65" s="32">
        <v>0</v>
      </c>
      <c r="U65" s="2"/>
    </row>
    <row r="66" spans="1:21" ht="63.75" customHeight="1">
      <c r="A66" s="28" t="s">
        <v>212</v>
      </c>
      <c r="B66" s="29" t="s">
        <v>366</v>
      </c>
      <c r="C66" s="61" t="s">
        <v>367</v>
      </c>
      <c r="D66" s="62"/>
      <c r="E66" s="63" t="s">
        <v>368</v>
      </c>
      <c r="F66" s="64"/>
      <c r="G66" s="64"/>
      <c r="H66" s="64"/>
      <c r="I66" s="64"/>
      <c r="J66" s="64"/>
      <c r="K66" s="64"/>
      <c r="L66" s="31" t="s">
        <v>268</v>
      </c>
      <c r="M66" s="31" t="s">
        <v>1</v>
      </c>
      <c r="N66" s="47" t="s">
        <v>213</v>
      </c>
      <c r="O66" s="32">
        <v>0</v>
      </c>
      <c r="P66" s="32">
        <v>0</v>
      </c>
      <c r="Q66" s="32">
        <v>0</v>
      </c>
      <c r="R66" s="32"/>
      <c r="S66" s="32"/>
      <c r="T66" s="32"/>
      <c r="U66" s="2"/>
    </row>
    <row r="67" spans="1:21" ht="69.75" customHeight="1">
      <c r="A67" s="28" t="s">
        <v>214</v>
      </c>
      <c r="B67" s="29" t="s">
        <v>272</v>
      </c>
      <c r="C67" s="61" t="s">
        <v>273</v>
      </c>
      <c r="D67" s="62"/>
      <c r="E67" s="56" t="s">
        <v>274</v>
      </c>
      <c r="F67" s="57"/>
      <c r="G67" s="57"/>
      <c r="H67" s="57"/>
      <c r="I67" s="57"/>
      <c r="J67" s="57"/>
      <c r="K67" s="58"/>
      <c r="L67" s="31" t="s">
        <v>268</v>
      </c>
      <c r="M67" s="31" t="s">
        <v>1</v>
      </c>
      <c r="N67" s="47" t="s">
        <v>216</v>
      </c>
      <c r="O67" s="32">
        <v>84077</v>
      </c>
      <c r="P67" s="32">
        <v>84077</v>
      </c>
      <c r="Q67" s="32"/>
      <c r="R67" s="32">
        <v>0</v>
      </c>
      <c r="S67" s="32">
        <v>0</v>
      </c>
      <c r="T67" s="32">
        <v>0</v>
      </c>
      <c r="U67" s="2"/>
    </row>
    <row r="68" spans="1:21" ht="69.75" customHeight="1">
      <c r="A68" s="28" t="s">
        <v>392</v>
      </c>
      <c r="B68" s="29" t="s">
        <v>369</v>
      </c>
      <c r="C68" s="61" t="s">
        <v>192</v>
      </c>
      <c r="D68" s="62"/>
      <c r="E68" s="65" t="s">
        <v>370</v>
      </c>
      <c r="F68" s="66"/>
      <c r="G68" s="66"/>
      <c r="H68" s="66"/>
      <c r="I68" s="66"/>
      <c r="J68" s="66"/>
      <c r="K68" s="66"/>
      <c r="L68" s="38" t="s">
        <v>322</v>
      </c>
      <c r="M68" s="31" t="s">
        <v>1</v>
      </c>
      <c r="N68" s="47" t="s">
        <v>408</v>
      </c>
      <c r="O68" s="32">
        <v>0</v>
      </c>
      <c r="P68" s="32">
        <v>0</v>
      </c>
      <c r="Q68" s="32">
        <v>0</v>
      </c>
      <c r="R68" s="32">
        <v>13155000</v>
      </c>
      <c r="S68" s="32">
        <v>13269000</v>
      </c>
      <c r="T68" s="32">
        <v>13358000</v>
      </c>
      <c r="U68" s="2"/>
    </row>
    <row r="69" spans="1:21" ht="65.25" customHeight="1">
      <c r="A69" s="28" t="s">
        <v>217</v>
      </c>
      <c r="B69" s="29" t="s">
        <v>275</v>
      </c>
      <c r="C69" s="61" t="s">
        <v>276</v>
      </c>
      <c r="D69" s="62"/>
      <c r="E69" s="53" t="s">
        <v>326</v>
      </c>
      <c r="F69" s="54"/>
      <c r="G69" s="54"/>
      <c r="H69" s="54"/>
      <c r="I69" s="54"/>
      <c r="J69" s="54"/>
      <c r="K69" s="55"/>
      <c r="L69" s="38" t="s">
        <v>322</v>
      </c>
      <c r="M69" s="31" t="s">
        <v>1</v>
      </c>
      <c r="N69" s="47" t="s">
        <v>222</v>
      </c>
      <c r="O69" s="32">
        <v>13467300</v>
      </c>
      <c r="P69" s="32">
        <v>9974900</v>
      </c>
      <c r="Q69" s="32"/>
      <c r="R69" s="32">
        <v>0</v>
      </c>
      <c r="S69" s="32">
        <v>0</v>
      </c>
      <c r="T69" s="32">
        <v>0</v>
      </c>
      <c r="U69" s="2"/>
    </row>
    <row r="70" spans="1:21" ht="65.25" customHeight="1">
      <c r="A70" s="28" t="s">
        <v>223</v>
      </c>
      <c r="B70" s="29" t="s">
        <v>371</v>
      </c>
      <c r="C70" s="61" t="s">
        <v>372</v>
      </c>
      <c r="D70" s="62"/>
      <c r="E70" s="65" t="s">
        <v>373</v>
      </c>
      <c r="F70" s="66"/>
      <c r="G70" s="66"/>
      <c r="H70" s="66"/>
      <c r="I70" s="66"/>
      <c r="J70" s="66"/>
      <c r="K70" s="66"/>
      <c r="L70" s="31" t="s">
        <v>324</v>
      </c>
      <c r="M70" s="31" t="s">
        <v>1</v>
      </c>
      <c r="N70" s="47" t="s">
        <v>224</v>
      </c>
      <c r="O70" s="32">
        <v>0</v>
      </c>
      <c r="P70" s="32">
        <v>0</v>
      </c>
      <c r="Q70" s="32">
        <v>0</v>
      </c>
      <c r="R70" s="32">
        <v>539800</v>
      </c>
      <c r="S70" s="32">
        <v>560300</v>
      </c>
      <c r="T70" s="32">
        <v>582700</v>
      </c>
      <c r="U70" s="2"/>
    </row>
    <row r="71" spans="1:21" ht="67.5" customHeight="1">
      <c r="A71" s="28" t="s">
        <v>225</v>
      </c>
      <c r="B71" s="29" t="s">
        <v>277</v>
      </c>
      <c r="C71" s="59" t="s">
        <v>278</v>
      </c>
      <c r="D71" s="60"/>
      <c r="E71" s="53" t="s">
        <v>327</v>
      </c>
      <c r="F71" s="54"/>
      <c r="G71" s="54"/>
      <c r="H71" s="54"/>
      <c r="I71" s="54"/>
      <c r="J71" s="54"/>
      <c r="K71" s="55"/>
      <c r="L71" s="31" t="s">
        <v>324</v>
      </c>
      <c r="M71" s="31" t="s">
        <v>1</v>
      </c>
      <c r="N71" s="47" t="s">
        <v>230</v>
      </c>
      <c r="O71" s="32">
        <v>528600</v>
      </c>
      <c r="P71" s="32">
        <v>396900</v>
      </c>
      <c r="Q71" s="32"/>
      <c r="R71" s="32">
        <v>0</v>
      </c>
      <c r="S71" s="32">
        <v>0</v>
      </c>
      <c r="T71" s="32">
        <v>0</v>
      </c>
      <c r="U71" s="2"/>
    </row>
    <row r="72" spans="1:21" ht="79.5" customHeight="1">
      <c r="A72" s="28" t="s">
        <v>393</v>
      </c>
      <c r="B72" s="29" t="s">
        <v>374</v>
      </c>
      <c r="C72" s="61" t="s">
        <v>375</v>
      </c>
      <c r="D72" s="62"/>
      <c r="E72" s="63" t="s">
        <v>376</v>
      </c>
      <c r="F72" s="64"/>
      <c r="G72" s="64"/>
      <c r="H72" s="64"/>
      <c r="I72" s="64"/>
      <c r="J72" s="64"/>
      <c r="K72" s="64"/>
      <c r="L72" s="31" t="s">
        <v>301</v>
      </c>
      <c r="M72" s="31" t="s">
        <v>279</v>
      </c>
      <c r="N72" s="47" t="s">
        <v>409</v>
      </c>
      <c r="O72" s="32">
        <v>0</v>
      </c>
      <c r="P72" s="32">
        <v>0</v>
      </c>
      <c r="Q72" s="32">
        <v>0</v>
      </c>
      <c r="R72" s="32"/>
      <c r="S72" s="32"/>
      <c r="T72" s="32"/>
      <c r="U72" s="2"/>
    </row>
    <row r="73" spans="1:21" ht="80.25" customHeight="1">
      <c r="A73" s="28" t="s">
        <v>234</v>
      </c>
      <c r="B73" s="29" t="s">
        <v>313</v>
      </c>
      <c r="C73" s="61" t="s">
        <v>314</v>
      </c>
      <c r="D73" s="62"/>
      <c r="E73" s="53" t="s">
        <v>300</v>
      </c>
      <c r="F73" s="54"/>
      <c r="G73" s="54"/>
      <c r="H73" s="54"/>
      <c r="I73" s="54"/>
      <c r="J73" s="54"/>
      <c r="K73" s="55"/>
      <c r="L73" s="31" t="s">
        <v>301</v>
      </c>
      <c r="M73" s="31" t="s">
        <v>279</v>
      </c>
      <c r="N73" s="47" t="s">
        <v>239</v>
      </c>
      <c r="O73" s="32">
        <v>1710000</v>
      </c>
      <c r="P73" s="32">
        <v>0</v>
      </c>
      <c r="Q73" s="32"/>
      <c r="R73" s="32">
        <v>0</v>
      </c>
      <c r="S73" s="32">
        <v>0</v>
      </c>
      <c r="T73" s="32">
        <v>0</v>
      </c>
      <c r="U73" s="2"/>
    </row>
    <row r="74" spans="1:21" ht="67.5" customHeight="1">
      <c r="A74" s="28" t="s">
        <v>394</v>
      </c>
      <c r="B74" s="29" t="s">
        <v>377</v>
      </c>
      <c r="C74" s="61" t="s">
        <v>378</v>
      </c>
      <c r="D74" s="62"/>
      <c r="E74" s="63" t="s">
        <v>379</v>
      </c>
      <c r="F74" s="64"/>
      <c r="G74" s="64"/>
      <c r="H74" s="64"/>
      <c r="I74" s="64"/>
      <c r="J74" s="64"/>
      <c r="K74" s="64"/>
      <c r="L74" s="31" t="s">
        <v>328</v>
      </c>
      <c r="M74" s="31" t="s">
        <v>279</v>
      </c>
      <c r="N74" s="47" t="s">
        <v>410</v>
      </c>
      <c r="O74" s="32">
        <v>0</v>
      </c>
      <c r="P74" s="32">
        <v>0</v>
      </c>
      <c r="Q74" s="32">
        <v>0</v>
      </c>
      <c r="R74" s="32"/>
      <c r="S74" s="32"/>
      <c r="T74" s="32"/>
      <c r="U74" s="2"/>
    </row>
    <row r="75" spans="1:21" ht="66" customHeight="1">
      <c r="A75" s="28" t="s">
        <v>395</v>
      </c>
      <c r="B75" s="29" t="s">
        <v>315</v>
      </c>
      <c r="C75" s="61" t="s">
        <v>316</v>
      </c>
      <c r="D75" s="62"/>
      <c r="E75" s="98" t="s">
        <v>343</v>
      </c>
      <c r="F75" s="99"/>
      <c r="G75" s="99"/>
      <c r="H75" s="99"/>
      <c r="I75" s="99"/>
      <c r="J75" s="99"/>
      <c r="K75" s="100"/>
      <c r="L75" s="31" t="s">
        <v>328</v>
      </c>
      <c r="M75" s="31" t="s">
        <v>279</v>
      </c>
      <c r="N75" s="47" t="s">
        <v>411</v>
      </c>
      <c r="O75" s="32">
        <v>232757.49</v>
      </c>
      <c r="P75" s="32">
        <v>432757.49</v>
      </c>
      <c r="Q75" s="32"/>
      <c r="R75" s="32">
        <v>0</v>
      </c>
      <c r="S75" s="32">
        <v>0</v>
      </c>
      <c r="T75" s="32">
        <v>0</v>
      </c>
      <c r="U75" s="2"/>
    </row>
    <row r="76" spans="1:21" ht="66" customHeight="1">
      <c r="A76" s="28" t="s">
        <v>396</v>
      </c>
      <c r="B76" s="29" t="s">
        <v>371</v>
      </c>
      <c r="C76" s="61" t="s">
        <v>372</v>
      </c>
      <c r="D76" s="62"/>
      <c r="E76" s="65" t="s">
        <v>373</v>
      </c>
      <c r="F76" s="66"/>
      <c r="G76" s="66"/>
      <c r="H76" s="66"/>
      <c r="I76" s="66"/>
      <c r="J76" s="66"/>
      <c r="K76" s="66"/>
      <c r="L76" s="31" t="s">
        <v>324</v>
      </c>
      <c r="M76" s="31" t="s">
        <v>279</v>
      </c>
      <c r="N76" s="47" t="s">
        <v>412</v>
      </c>
      <c r="O76" s="32">
        <v>0</v>
      </c>
      <c r="P76" s="32">
        <v>0</v>
      </c>
      <c r="Q76" s="32">
        <v>0</v>
      </c>
      <c r="R76" s="32">
        <v>81313900</v>
      </c>
      <c r="S76" s="32">
        <v>84029200</v>
      </c>
      <c r="T76" s="32">
        <v>87319700</v>
      </c>
      <c r="U76" s="2"/>
    </row>
    <row r="77" spans="1:21" ht="70.5" customHeight="1">
      <c r="A77" s="28" t="s">
        <v>397</v>
      </c>
      <c r="B77" s="29" t="s">
        <v>280</v>
      </c>
      <c r="C77" s="61" t="s">
        <v>281</v>
      </c>
      <c r="D77" s="62"/>
      <c r="E77" s="53" t="s">
        <v>329</v>
      </c>
      <c r="F77" s="54"/>
      <c r="G77" s="54"/>
      <c r="H77" s="54"/>
      <c r="I77" s="54"/>
      <c r="J77" s="54"/>
      <c r="K77" s="55"/>
      <c r="L77" s="31" t="s">
        <v>324</v>
      </c>
      <c r="M77" s="31" t="s">
        <v>279</v>
      </c>
      <c r="N77" s="47" t="s">
        <v>413</v>
      </c>
      <c r="O77" s="32">
        <v>83359700</v>
      </c>
      <c r="P77" s="32">
        <v>63602109.33</v>
      </c>
      <c r="Q77" s="32"/>
      <c r="R77" s="32">
        <v>0</v>
      </c>
      <c r="S77" s="32">
        <v>0</v>
      </c>
      <c r="T77" s="32">
        <v>0</v>
      </c>
      <c r="U77" s="2"/>
    </row>
    <row r="78" spans="1:21" ht="63.75" customHeight="1">
      <c r="A78" s="28" t="s">
        <v>398</v>
      </c>
      <c r="B78" s="29" t="s">
        <v>282</v>
      </c>
      <c r="C78" s="59" t="s">
        <v>245</v>
      </c>
      <c r="D78" s="60"/>
      <c r="E78" s="56" t="s">
        <v>283</v>
      </c>
      <c r="F78" s="57"/>
      <c r="G78" s="57"/>
      <c r="H78" s="57"/>
      <c r="I78" s="57"/>
      <c r="J78" s="57"/>
      <c r="K78" s="58"/>
      <c r="L78" s="31" t="s">
        <v>284</v>
      </c>
      <c r="M78" s="31" t="s">
        <v>279</v>
      </c>
      <c r="N78" s="47" t="s">
        <v>414</v>
      </c>
      <c r="O78" s="32">
        <v>-244239.42</v>
      </c>
      <c r="P78" s="32">
        <v>-244239.42</v>
      </c>
      <c r="Q78" s="32"/>
      <c r="R78" s="32">
        <v>0</v>
      </c>
      <c r="S78" s="32">
        <v>0</v>
      </c>
      <c r="T78" s="32">
        <v>0</v>
      </c>
      <c r="U78" s="2"/>
    </row>
    <row r="79" spans="1:21" ht="63.75" customHeight="1">
      <c r="A79" s="28" t="s">
        <v>399</v>
      </c>
      <c r="B79" s="29" t="s">
        <v>380</v>
      </c>
      <c r="C79" s="61" t="s">
        <v>381</v>
      </c>
      <c r="D79" s="62"/>
      <c r="E79" s="63" t="s">
        <v>382</v>
      </c>
      <c r="F79" s="64"/>
      <c r="G79" s="64"/>
      <c r="H79" s="64"/>
      <c r="I79" s="64"/>
      <c r="J79" s="64"/>
      <c r="K79" s="64"/>
      <c r="L79" s="41" t="s">
        <v>302</v>
      </c>
      <c r="M79" s="41" t="s">
        <v>285</v>
      </c>
      <c r="N79" s="47" t="s">
        <v>415</v>
      </c>
      <c r="O79" s="32">
        <v>0</v>
      </c>
      <c r="P79" s="32">
        <v>0</v>
      </c>
      <c r="Q79" s="32">
        <v>0</v>
      </c>
      <c r="R79" s="32"/>
      <c r="S79" s="32"/>
      <c r="T79" s="32"/>
      <c r="U79" s="2"/>
    </row>
    <row r="80" spans="1:21" ht="65.25" customHeight="1">
      <c r="A80" s="28" t="s">
        <v>400</v>
      </c>
      <c r="B80" s="29">
        <v>2.02050600701666E+26</v>
      </c>
      <c r="C80" s="61" t="s">
        <v>317</v>
      </c>
      <c r="D80" s="62"/>
      <c r="E80" s="107" t="s">
        <v>342</v>
      </c>
      <c r="F80" s="108"/>
      <c r="G80" s="108"/>
      <c r="H80" s="108"/>
      <c r="I80" s="108"/>
      <c r="J80" s="108"/>
      <c r="K80" s="109"/>
      <c r="L80" s="41" t="s">
        <v>302</v>
      </c>
      <c r="M80" s="41" t="s">
        <v>285</v>
      </c>
      <c r="N80" s="47" t="s">
        <v>416</v>
      </c>
      <c r="O80" s="32">
        <v>270000</v>
      </c>
      <c r="P80" s="32">
        <v>270000</v>
      </c>
      <c r="Q80" s="32"/>
      <c r="R80" s="32">
        <v>0</v>
      </c>
      <c r="S80" s="32">
        <v>0</v>
      </c>
      <c r="T80" s="32">
        <v>0</v>
      </c>
      <c r="U80" s="2"/>
    </row>
    <row r="81" spans="1:21" ht="65.25" customHeight="1">
      <c r="A81" s="28" t="s">
        <v>401</v>
      </c>
      <c r="B81" s="29" t="s">
        <v>383</v>
      </c>
      <c r="C81" s="61" t="s">
        <v>384</v>
      </c>
      <c r="D81" s="62"/>
      <c r="E81" s="63" t="s">
        <v>385</v>
      </c>
      <c r="F81" s="64"/>
      <c r="G81" s="64"/>
      <c r="H81" s="64"/>
      <c r="I81" s="64"/>
      <c r="J81" s="64"/>
      <c r="K81" s="64"/>
      <c r="L81" s="42" t="s">
        <v>289</v>
      </c>
      <c r="M81" s="43" t="s">
        <v>285</v>
      </c>
      <c r="N81" s="47" t="s">
        <v>417</v>
      </c>
      <c r="O81" s="32">
        <v>0</v>
      </c>
      <c r="P81" s="32">
        <v>0</v>
      </c>
      <c r="Q81" s="32">
        <v>0</v>
      </c>
      <c r="R81" s="32"/>
      <c r="S81" s="32"/>
      <c r="T81" s="32"/>
      <c r="U81" s="2"/>
    </row>
    <row r="82" spans="1:21" ht="67.5" customHeight="1" thickBot="1">
      <c r="A82" s="28" t="s">
        <v>250</v>
      </c>
      <c r="B82" s="29" t="s">
        <v>286</v>
      </c>
      <c r="C82" s="61" t="s">
        <v>287</v>
      </c>
      <c r="D82" s="62"/>
      <c r="E82" s="110" t="s">
        <v>288</v>
      </c>
      <c r="F82" s="111"/>
      <c r="G82" s="111"/>
      <c r="H82" s="111"/>
      <c r="I82" s="111"/>
      <c r="J82" s="111"/>
      <c r="K82" s="112"/>
      <c r="L82" s="42" t="s">
        <v>289</v>
      </c>
      <c r="M82" s="43" t="s">
        <v>285</v>
      </c>
      <c r="N82" s="47" t="s">
        <v>255</v>
      </c>
      <c r="O82" s="32">
        <v>95493.75</v>
      </c>
      <c r="P82" s="32">
        <v>95493.75</v>
      </c>
      <c r="Q82" s="32"/>
      <c r="R82" s="32">
        <v>0</v>
      </c>
      <c r="S82" s="32">
        <v>0</v>
      </c>
      <c r="T82" s="32">
        <v>0</v>
      </c>
      <c r="U82" s="2"/>
    </row>
    <row r="83" spans="1:21" ht="30" customHeight="1">
      <c r="A83" s="28" t="s">
        <v>256</v>
      </c>
      <c r="B83" s="70" t="s">
        <v>303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2"/>
      <c r="N83" s="47" t="s">
        <v>260</v>
      </c>
      <c r="O83" s="44">
        <f aca="true" t="shared" si="1" ref="O83:T83">SUM(O53:O82)</f>
        <v>173112118.82000002</v>
      </c>
      <c r="P83" s="44">
        <f t="shared" si="1"/>
        <v>130535354.72</v>
      </c>
      <c r="Q83" s="44">
        <f t="shared" si="1"/>
        <v>0</v>
      </c>
      <c r="R83" s="44">
        <f t="shared" si="1"/>
        <v>173035374</v>
      </c>
      <c r="S83" s="44">
        <f t="shared" si="1"/>
        <v>172384374</v>
      </c>
      <c r="T83" s="44">
        <f t="shared" si="1"/>
        <v>168960274</v>
      </c>
      <c r="U83" s="2"/>
    </row>
    <row r="84" spans="1:21" ht="43.5" customHeight="1">
      <c r="A84" s="28" t="s">
        <v>261</v>
      </c>
      <c r="B84" s="119" t="s">
        <v>290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1"/>
      <c r="N84" s="47" t="s">
        <v>266</v>
      </c>
      <c r="O84" s="44">
        <f aca="true" t="shared" si="2" ref="O84:T84">O52+O83</f>
        <v>190079749.82000002</v>
      </c>
      <c r="P84" s="44">
        <f t="shared" si="2"/>
        <v>143988345.96</v>
      </c>
      <c r="Q84" s="46">
        <f t="shared" si="2"/>
        <v>18270823.880000003</v>
      </c>
      <c r="R84" s="44">
        <f t="shared" si="2"/>
        <v>191428840</v>
      </c>
      <c r="S84" s="44">
        <f t="shared" si="2"/>
        <v>191595941</v>
      </c>
      <c r="T84" s="44">
        <f t="shared" si="2"/>
        <v>188706352</v>
      </c>
      <c r="U84" s="2"/>
    </row>
    <row r="85" spans="1:21" ht="39" customHeight="1">
      <c r="A85" s="2"/>
      <c r="B85" s="33" t="s">
        <v>291</v>
      </c>
      <c r="C85" s="4"/>
      <c r="D85" s="115" t="s">
        <v>304</v>
      </c>
      <c r="E85" s="116"/>
      <c r="F85" s="116"/>
      <c r="G85" s="4"/>
      <c r="H85" s="113"/>
      <c r="I85" s="114"/>
      <c r="J85" s="4"/>
      <c r="K85" s="115" t="s">
        <v>305</v>
      </c>
      <c r="L85" s="116"/>
      <c r="M85" s="116"/>
      <c r="N85" s="6"/>
      <c r="O85" s="6"/>
      <c r="P85" s="6"/>
      <c r="Q85" s="6"/>
      <c r="R85" s="6"/>
      <c r="S85" s="6"/>
      <c r="T85" s="4"/>
      <c r="U85" s="2"/>
    </row>
    <row r="86" spans="1:21" ht="15" customHeight="1">
      <c r="A86" s="2"/>
      <c r="B86" s="34" t="s">
        <v>292</v>
      </c>
      <c r="C86" s="4"/>
      <c r="D86" s="117" t="s">
        <v>293</v>
      </c>
      <c r="E86" s="118"/>
      <c r="F86" s="118"/>
      <c r="G86" s="4"/>
      <c r="H86" s="101" t="s">
        <v>294</v>
      </c>
      <c r="I86" s="102"/>
      <c r="J86" s="4"/>
      <c r="K86" s="103" t="s">
        <v>295</v>
      </c>
      <c r="L86" s="104"/>
      <c r="M86" s="104"/>
      <c r="N86" s="6"/>
      <c r="O86" s="6"/>
      <c r="P86" s="6"/>
      <c r="Q86" s="6"/>
      <c r="R86" s="6"/>
      <c r="S86" s="6"/>
      <c r="T86" s="4"/>
      <c r="U86" s="2"/>
    </row>
    <row r="87" spans="1:21" ht="15" customHeight="1">
      <c r="A87" s="2"/>
      <c r="B87" s="33"/>
      <c r="C87" s="18"/>
      <c r="D87" s="11"/>
      <c r="E87" s="35"/>
      <c r="F87" s="11"/>
      <c r="G87" s="18"/>
      <c r="H87" s="105"/>
      <c r="I87" s="106"/>
      <c r="J87" s="18"/>
      <c r="K87" s="18"/>
      <c r="L87" s="18"/>
      <c r="M87" s="6"/>
      <c r="N87" s="6"/>
      <c r="O87" s="6"/>
      <c r="P87" s="6"/>
      <c r="Q87" s="6"/>
      <c r="R87" s="6"/>
      <c r="S87" s="6"/>
      <c r="T87" s="4"/>
      <c r="U87" s="2"/>
    </row>
    <row r="88" spans="1:20" ht="15">
      <c r="A88" s="2"/>
      <c r="B88" s="45" t="s">
        <v>319</v>
      </c>
      <c r="C88" s="45"/>
      <c r="D88" s="5"/>
      <c r="E88" s="18"/>
      <c r="F88" s="18"/>
      <c r="G88" s="18"/>
      <c r="H88" s="18"/>
      <c r="I88" s="18"/>
      <c r="J88" s="18"/>
      <c r="K88" s="18"/>
      <c r="L88" s="18"/>
      <c r="M88" s="6"/>
      <c r="N88" s="6"/>
      <c r="O88" s="6"/>
      <c r="P88" s="6"/>
      <c r="Q88" s="6"/>
      <c r="R88" s="6"/>
      <c r="S88" s="6"/>
      <c r="T88" s="4"/>
    </row>
  </sheetData>
  <sheetProtection/>
  <mergeCells count="167">
    <mergeCell ref="C61:D61"/>
    <mergeCell ref="C59:D59"/>
    <mergeCell ref="E61:K61"/>
    <mergeCell ref="C66:D66"/>
    <mergeCell ref="E70:K70"/>
    <mergeCell ref="C63:D63"/>
    <mergeCell ref="C69:D69"/>
    <mergeCell ref="C67:D67"/>
    <mergeCell ref="C57:D57"/>
    <mergeCell ref="C55:D55"/>
    <mergeCell ref="E55:K55"/>
    <mergeCell ref="E57:K57"/>
    <mergeCell ref="E64:K64"/>
    <mergeCell ref="E66:K66"/>
    <mergeCell ref="C56:D56"/>
    <mergeCell ref="C58:D58"/>
    <mergeCell ref="E58:K58"/>
    <mergeCell ref="C64:D64"/>
    <mergeCell ref="C53:D53"/>
    <mergeCell ref="E53:K53"/>
    <mergeCell ref="C81:D81"/>
    <mergeCell ref="C79:D79"/>
    <mergeCell ref="C76:D76"/>
    <mergeCell ref="C74:D74"/>
    <mergeCell ref="C77:D77"/>
    <mergeCell ref="E73:K73"/>
    <mergeCell ref="C80:D80"/>
    <mergeCell ref="E59:K59"/>
    <mergeCell ref="H86:I86"/>
    <mergeCell ref="K86:M86"/>
    <mergeCell ref="H87:I87"/>
    <mergeCell ref="E80:K80"/>
    <mergeCell ref="E82:K82"/>
    <mergeCell ref="H85:I85"/>
    <mergeCell ref="K85:M85"/>
    <mergeCell ref="D86:F86"/>
    <mergeCell ref="D85:F85"/>
    <mergeCell ref="B84:M84"/>
    <mergeCell ref="C82:D82"/>
    <mergeCell ref="E78:K78"/>
    <mergeCell ref="C78:D78"/>
    <mergeCell ref="E77:K77"/>
    <mergeCell ref="E74:K74"/>
    <mergeCell ref="E79:K79"/>
    <mergeCell ref="E76:K76"/>
    <mergeCell ref="C75:D75"/>
    <mergeCell ref="E75:K75"/>
    <mergeCell ref="E81:K81"/>
    <mergeCell ref="B1:S1"/>
    <mergeCell ref="C4:R4"/>
    <mergeCell ref="F6:R6"/>
    <mergeCell ref="F7:R7"/>
    <mergeCell ref="F8:H8"/>
    <mergeCell ref="R11:T11"/>
    <mergeCell ref="E11:K12"/>
    <mergeCell ref="L11:L12"/>
    <mergeCell ref="M11:M12"/>
    <mergeCell ref="N11:N12"/>
    <mergeCell ref="O11:O12"/>
    <mergeCell ref="P11:P12"/>
    <mergeCell ref="Q11:Q12"/>
    <mergeCell ref="E13:K13"/>
    <mergeCell ref="E14:K14"/>
    <mergeCell ref="E15:K1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C19:D19"/>
    <mergeCell ref="C20:D20"/>
    <mergeCell ref="E19:K19"/>
    <mergeCell ref="E21:K21"/>
    <mergeCell ref="E20:K20"/>
    <mergeCell ref="E22:K22"/>
    <mergeCell ref="C21:D21"/>
    <mergeCell ref="C23:D23"/>
    <mergeCell ref="C22:D22"/>
    <mergeCell ref="C25:D25"/>
    <mergeCell ref="C26:D26"/>
    <mergeCell ref="E23:K23"/>
    <mergeCell ref="E25:K25"/>
    <mergeCell ref="E26:K26"/>
    <mergeCell ref="C24:D24"/>
    <mergeCell ref="E24:K24"/>
    <mergeCell ref="C29:D29"/>
    <mergeCell ref="C30:D30"/>
    <mergeCell ref="E30:K30"/>
    <mergeCell ref="C27:D27"/>
    <mergeCell ref="C28:D28"/>
    <mergeCell ref="E29:K29"/>
    <mergeCell ref="E27:K27"/>
    <mergeCell ref="E28:K28"/>
    <mergeCell ref="C32:D32"/>
    <mergeCell ref="E33:K33"/>
    <mergeCell ref="E31:K31"/>
    <mergeCell ref="E32:K32"/>
    <mergeCell ref="E34:K34"/>
    <mergeCell ref="C34:D34"/>
    <mergeCell ref="C33:D33"/>
    <mergeCell ref="C31:D31"/>
    <mergeCell ref="C35:D35"/>
    <mergeCell ref="C36:D36"/>
    <mergeCell ref="C37:D37"/>
    <mergeCell ref="E37:K37"/>
    <mergeCell ref="C38:D38"/>
    <mergeCell ref="C39:D39"/>
    <mergeCell ref="E38:K38"/>
    <mergeCell ref="E35:K35"/>
    <mergeCell ref="E36:K36"/>
    <mergeCell ref="C44:D44"/>
    <mergeCell ref="E47:K47"/>
    <mergeCell ref="E39:K39"/>
    <mergeCell ref="E40:K40"/>
    <mergeCell ref="E46:K46"/>
    <mergeCell ref="C42:D42"/>
    <mergeCell ref="E42:K42"/>
    <mergeCell ref="C40:D40"/>
    <mergeCell ref="C41:D41"/>
    <mergeCell ref="E41:K41"/>
    <mergeCell ref="C54:D54"/>
    <mergeCell ref="E54:K54"/>
    <mergeCell ref="C48:D48"/>
    <mergeCell ref="C51:D51"/>
    <mergeCell ref="E50:K50"/>
    <mergeCell ref="C43:D43"/>
    <mergeCell ref="E48:K48"/>
    <mergeCell ref="E49:K49"/>
    <mergeCell ref="E43:K43"/>
    <mergeCell ref="E44:K44"/>
    <mergeCell ref="C45:D45"/>
    <mergeCell ref="C46:D46"/>
    <mergeCell ref="C47:D47"/>
    <mergeCell ref="E51:K51"/>
    <mergeCell ref="C49:D49"/>
    <mergeCell ref="C50:D50"/>
    <mergeCell ref="E45:K45"/>
    <mergeCell ref="B52:M52"/>
    <mergeCell ref="E56:K56"/>
    <mergeCell ref="C65:D65"/>
    <mergeCell ref="E65:K65"/>
    <mergeCell ref="B83:M83"/>
    <mergeCell ref="E60:K60"/>
    <mergeCell ref="E62:K62"/>
    <mergeCell ref="E63:K63"/>
    <mergeCell ref="C60:D60"/>
    <mergeCell ref="C62:D62"/>
    <mergeCell ref="E71:K71"/>
    <mergeCell ref="E69:K69"/>
    <mergeCell ref="E67:K67"/>
    <mergeCell ref="C71:D71"/>
    <mergeCell ref="C73:D73"/>
    <mergeCell ref="C72:D72"/>
    <mergeCell ref="E72:K72"/>
    <mergeCell ref="E68:K68"/>
    <mergeCell ref="C70:D70"/>
    <mergeCell ref="C68:D68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</dc:creator>
  <cp:keywords/>
  <dc:description/>
  <cp:lastModifiedBy>Ермакова</cp:lastModifiedBy>
  <cp:lastPrinted>2018-10-23T13:19:16Z</cp:lastPrinted>
  <dcterms:created xsi:type="dcterms:W3CDTF">2018-09-27T09:41:14Z</dcterms:created>
  <dcterms:modified xsi:type="dcterms:W3CDTF">2018-11-09T09:10:30Z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18.3.3264.628875343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