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Документ" sheetId="2" r:id="rId1"/>
  </sheets>
  <calcPr calcId="125725"/>
</workbook>
</file>

<file path=xl/calcChain.xml><?xml version="1.0" encoding="utf-8"?>
<calcChain xmlns="http://schemas.openxmlformats.org/spreadsheetml/2006/main">
  <c r="Q66" i="2"/>
  <c r="P66"/>
  <c r="O66"/>
  <c r="Q47"/>
  <c r="P47"/>
  <c r="O47"/>
</calcChain>
</file>

<file path=xl/sharedStrings.xml><?xml version="1.0" encoding="utf-8"?>
<sst xmlns="http://schemas.openxmlformats.org/spreadsheetml/2006/main" count="390" uniqueCount="343">
  <si>
    <t>Финансовый орган</t>
  </si>
  <si>
    <t>Наименование публично-правового образования</t>
  </si>
  <si>
    <t>Бюджет муниципального образования "Ершичский муниципальный округ" Смоленской области</t>
  </si>
  <si>
    <t>Рублей</t>
  </si>
  <si>
    <t>№ п/п</t>
  </si>
  <si>
    <t>Номер
реестровой записи</t>
  </si>
  <si>
    <t>Код бюджетной классификации</t>
  </si>
  <si>
    <t>Наименование кода бюджетной классификации</t>
  </si>
  <si>
    <t>Наименование главного администратора доходов бюджета</t>
  </si>
  <si>
    <t>Код строки</t>
  </si>
  <si>
    <t>Показатели прогноза доходов бюджета</t>
  </si>
  <si>
    <t>1</t>
  </si>
  <si>
    <t>112010600000065666210000250001</t>
  </si>
  <si>
    <t>60000006566621000</t>
  </si>
  <si>
    <t>04811201010010000120</t>
  </si>
  <si>
    <t>Плата за выбросы загрязняющих веществ в атмосферный воздух стационарными объектами</t>
  </si>
  <si>
    <t>0100</t>
  </si>
  <si>
    <t>2</t>
  </si>
  <si>
    <t>112010600000067666210000250001</t>
  </si>
  <si>
    <t>60000006766621000</t>
  </si>
  <si>
    <t>04811201030010000120</t>
  </si>
  <si>
    <t>Плата за сбросы загрязняющих веществ в водные объекты</t>
  </si>
  <si>
    <t>0101</t>
  </si>
  <si>
    <t>3</t>
  </si>
  <si>
    <t>101010600000069666210000250001</t>
  </si>
  <si>
    <t>60000006966621000</t>
  </si>
  <si>
    <t>18210102010010000110</t>
  </si>
  <si>
    <t>0102</t>
  </si>
  <si>
    <t>4</t>
  </si>
  <si>
    <t>101010600000076666210000250001</t>
  </si>
  <si>
    <t>60000007666621000</t>
  </si>
  <si>
    <t>18210102020010000110</t>
  </si>
  <si>
    <t>0103</t>
  </si>
  <si>
    <t>5</t>
  </si>
  <si>
    <t>101010600000079666210000250001</t>
  </si>
  <si>
    <t>60000007966621000</t>
  </si>
  <si>
    <t>18210102030010000110</t>
  </si>
  <si>
    <t>0104</t>
  </si>
  <si>
    <t>6</t>
  </si>
  <si>
    <t>101010600000081666210000250001</t>
  </si>
  <si>
    <t>60000008166621000</t>
  </si>
  <si>
    <t>18210102040010000110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</si>
  <si>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</si>
  <si>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0105</t>
  </si>
  <si>
    <t>10</t>
  </si>
  <si>
    <t>103010600000085666210000250001</t>
  </si>
  <si>
    <t>60000008566621000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</si>
  <si>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</si>
  <si>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</si>
  <si>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0109</t>
  </si>
  <si>
    <t>9</t>
  </si>
  <si>
    <t>103010600000084666210000250001</t>
  </si>
  <si>
    <t>60000008466621000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</si>
  <si>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</si>
  <si>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</si>
  <si>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0108</t>
  </si>
  <si>
    <t>8</t>
  </si>
  <si>
    <t>103010600000083666210000250001</t>
  </si>
  <si>
    <t>60000008366621000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</si>
  <si>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</si>
  <si>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</si>
  <si>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0107</t>
  </si>
  <si>
    <t>7</t>
  </si>
  <si>
    <t>103010600000082666210000250001</t>
  </si>
  <si>
    <t>60000008266621000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</si>
  <si>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</si>
  <si>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</si>
  <si>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0106</t>
  </si>
  <si>
    <t>12</t>
  </si>
  <si>
    <t>105010600000087666210000250001</t>
  </si>
  <si>
    <t>60000008766621000</t>
  </si>
  <si>
    <t>18210501011010000110</t>
  </si>
  <si>
    <t>налог, взимаемый с налогоплательщиков, выбравших в качестве объекта налогообложения доходы</t>
  </si>
  <si>
    <t>0111</t>
  </si>
  <si>
    <t>11</t>
  </si>
  <si>
    <t>105010600000089666210000250001</t>
  </si>
  <si>
    <t>60000008966621000</t>
  </si>
  <si>
    <t>18210501021010000110</t>
  </si>
  <si>
    <t>0110</t>
  </si>
  <si>
    <t>13</t>
  </si>
  <si>
    <t>105010600000092666210000250001</t>
  </si>
  <si>
    <t>60000009266621000</t>
  </si>
  <si>
    <t>18210503010010000110</t>
  </si>
  <si>
    <t>Единый сельскохозяйственный налог</t>
  </si>
  <si>
    <t>0112</t>
  </si>
  <si>
    <t>14</t>
  </si>
  <si>
    <t>105020600000063666210001250001</t>
  </si>
  <si>
    <t>60000006366621000</t>
  </si>
  <si>
    <t>18210504060020000110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</si>
  <si>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</si>
  <si>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0113</t>
  </si>
  <si>
    <t>15</t>
  </si>
  <si>
    <t>106140600000094666210001250001</t>
  </si>
  <si>
    <t>60000009466621000</t>
  </si>
  <si>
    <t>18210601020140000110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</si>
  <si>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</si>
  <si>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0114</t>
  </si>
  <si>
    <t>16</t>
  </si>
  <si>
    <t>106140600000095666210001250001</t>
  </si>
  <si>
    <t>60000009566621000</t>
  </si>
  <si>
    <t>18210606032140000110</t>
  </si>
  <si>
    <t>Земельный налог с организаций, обладающих земельным участком, расположенным в границах муниципальных округов</t>
  </si>
  <si>
    <t>0115</t>
  </si>
  <si>
    <t>17</t>
  </si>
  <si>
    <t>106140600000096666210001250001</t>
  </si>
  <si>
    <t>60000009666621000</t>
  </si>
  <si>
    <t>18210606042140000110</t>
  </si>
  <si>
    <t>Земельный налог с физических лиц, обладающих земельным участком, расположенным в границах муниципальных округов</t>
  </si>
  <si>
    <t>0116</t>
  </si>
  <si>
    <t>18</t>
  </si>
  <si>
    <t>108010600000100666210000250001</t>
  </si>
  <si>
    <t>60000010066621000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</si>
  <si>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</si>
  <si>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</si>
  <si>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0117</t>
  </si>
  <si>
    <t>19</t>
  </si>
  <si>
    <t>116010600000101666210000250001</t>
  </si>
  <si>
    <t>60000010166621000</t>
  </si>
  <si>
    <t>81111601053010000140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</si>
  <si>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</si>
  <si>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 И НАУКИ СМОЛЕНСКОЙ ОБЛАСТИ</t>
  </si>
  <si>
    <t>0118</t>
  </si>
  <si>
    <t>20</t>
  </si>
  <si>
    <t>116010600000103666210000250001</t>
  </si>
  <si>
    <t>60000010366621000</t>
  </si>
  <si>
    <t>81111601063010000140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</si>
  <si>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</si>
  <si>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0119</t>
  </si>
  <si>
    <t>21</t>
  </si>
  <si>
    <t>116010600000104666210001250001</t>
  </si>
  <si>
    <t>60000010466621000</t>
  </si>
  <si>
    <t>81111601193010000140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</si>
  <si>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</si>
  <si>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0120</t>
  </si>
  <si>
    <t>22</t>
  </si>
  <si>
    <t>116010600000108666210000250001</t>
  </si>
  <si>
    <t>60000010866621000</t>
  </si>
  <si>
    <t>82011601082010000140</t>
  </si>
  <si>
    <t>0121</t>
  </si>
  <si>
    <t>23</t>
  </si>
  <si>
    <t>116010600000114666210000250001</t>
  </si>
  <si>
    <t>60000011466621000</t>
  </si>
  <si>
    <t>82111601053010000140</t>
  </si>
  <si>
    <t>Служба по обеспечению деятельности мировых судей Смоленской области</t>
  </si>
  <si>
    <t>0122</t>
  </si>
  <si>
    <t>24</t>
  </si>
  <si>
    <t>116010600000116666210000250001</t>
  </si>
  <si>
    <t>60000011666621000</t>
  </si>
  <si>
    <t>82111601143010000140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</si>
  <si>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</si>
  <si>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0123</t>
  </si>
  <si>
    <t>25</t>
  </si>
  <si>
    <t>116010600000119666210000250001</t>
  </si>
  <si>
    <t>60000011966621000</t>
  </si>
  <si>
    <t>82111601153010000140</t>
  </si>
  <si>
    <t>0124</t>
  </si>
  <si>
    <t>26</t>
  </si>
  <si>
    <t>116010600000120666210000250001</t>
  </si>
  <si>
    <t>60000012066621000</t>
  </si>
  <si>
    <t>82111601173010000140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</si>
  <si>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</si>
  <si>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0125</t>
  </si>
  <si>
    <t>27</t>
  </si>
  <si>
    <t>116010600000122666210000250001</t>
  </si>
  <si>
    <t>60000012266621000</t>
  </si>
  <si>
    <t>82111601183010000140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</si>
  <si>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</si>
  <si>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0126</t>
  </si>
  <si>
    <t>28</t>
  </si>
  <si>
    <t>116010600000124666210001250001</t>
  </si>
  <si>
    <t>60000012466621000</t>
  </si>
  <si>
    <t>82111601193010000140</t>
  </si>
  <si>
    <t>0127</t>
  </si>
  <si>
    <t>29</t>
  </si>
  <si>
    <t>116010600000126666210000250001</t>
  </si>
  <si>
    <t>60000012666621000</t>
  </si>
  <si>
    <t>82111601203010000140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</si>
  <si>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</si>
  <si>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0128</t>
  </si>
  <si>
    <t>30</t>
  </si>
  <si>
    <t>111140600000128666210000250001</t>
  </si>
  <si>
    <t>60000012866621000</t>
  </si>
  <si>
    <t>90111105012140000120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</si>
  <si>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</si>
  <si>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Администрация муниципального образования - Ершичский район Смоленской области</t>
  </si>
  <si>
    <t>0129</t>
  </si>
  <si>
    <t>33</t>
  </si>
  <si>
    <t>111140600000127666210000250001</t>
  </si>
  <si>
    <t>60000012766621000</t>
  </si>
  <si>
    <t>90111105034140000120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</si>
  <si>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</si>
  <si>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0132</t>
  </si>
  <si>
    <t>31</t>
  </si>
  <si>
    <t>111140600000129666210000250001</t>
  </si>
  <si>
    <t>60000012966621000</t>
  </si>
  <si>
    <t>90111107014140000120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</si>
  <si>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</si>
  <si>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0130</t>
  </si>
  <si>
    <t>32</t>
  </si>
  <si>
    <t>111140600000130666210000250001</t>
  </si>
  <si>
    <t>60000013066621000</t>
  </si>
  <si>
    <t>90111109080140000120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</si>
  <si>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</si>
  <si>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0131</t>
  </si>
  <si>
    <t>49</t>
  </si>
  <si>
    <t>202140600000203666210001250001</t>
  </si>
  <si>
    <t>60000020366621000</t>
  </si>
  <si>
    <t>90120225154140000150</t>
  </si>
  <si>
    <t>Субсидии бюджетам муниципальных округов на реализацию мероприятий по модернизации коммунальной инфраструктуры</t>
  </si>
  <si>
    <t>0148</t>
  </si>
  <si>
    <t>34</t>
  </si>
  <si>
    <t>202140600000133666210001250001</t>
  </si>
  <si>
    <t>60000013366621000</t>
  </si>
  <si>
    <t>90120225555140000150</t>
  </si>
  <si>
    <t>Субсидии бюджетам муниципальных округов на реализацию программ формирования современной городской среды</t>
  </si>
  <si>
    <t>0133</t>
  </si>
  <si>
    <t>35</t>
  </si>
  <si>
    <t>202140600000134666210001250001</t>
  </si>
  <si>
    <t>60000013466621000</t>
  </si>
  <si>
    <t>90120225576140000150</t>
  </si>
  <si>
    <t>Субсидии бюджетам муниципальных округов на обеспечение комплексного развития сельских территорий</t>
  </si>
  <si>
    <t>0134</t>
  </si>
  <si>
    <t>36</t>
  </si>
  <si>
    <t>202140600000140666210000250001</t>
  </si>
  <si>
    <t>60000014066621000</t>
  </si>
  <si>
    <t>90120229999140000150</t>
  </si>
  <si>
    <t>Прочие субсидии бюджетам муниципальных округов</t>
  </si>
  <si>
    <t>0135</t>
  </si>
  <si>
    <t>37</t>
  </si>
  <si>
    <t>202050600000145666210000250001</t>
  </si>
  <si>
    <t>60000014566621000</t>
  </si>
  <si>
    <t>90120230024140000150</t>
  </si>
  <si>
    <t>Субвенции бюджетам муниципальных округов на выполнение передаваемых полномочий субъектов Российской Федерации</t>
  </si>
  <si>
    <t>0136</t>
  </si>
  <si>
    <t>38</t>
  </si>
  <si>
    <t>202140600000146666210001250001</t>
  </si>
  <si>
    <t>60000014666621000</t>
  </si>
  <si>
    <t>90120235118140000150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</si>
  <si>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</si>
  <si>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0137</t>
  </si>
  <si>
    <t>39</t>
  </si>
  <si>
    <t>202140600000147666210000250001</t>
  </si>
  <si>
    <t>60000014766621000</t>
  </si>
  <si>
    <t>90120235120140000150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</si>
  <si>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</si>
  <si>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0138</t>
  </si>
  <si>
    <t>48</t>
  </si>
  <si>
    <t>202140600000194666210000250001</t>
  </si>
  <si>
    <t>60000019466621000</t>
  </si>
  <si>
    <t>90120235930140000150</t>
  </si>
  <si>
    <t>Субвенции бюджетам муниципальных округов на государственную регистрацию актов гражданского состояния</t>
  </si>
  <si>
    <t>0147</t>
  </si>
  <si>
    <t>46</t>
  </si>
  <si>
    <t>202140600000064666210001250001</t>
  </si>
  <si>
    <t>60000006466621000</t>
  </si>
  <si>
    <t>90220215001140000150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</si>
  <si>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</si>
  <si>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Финансовое управление Администрации муниципального образования "Ершичский муниципальный округ" Смоленской области</t>
  </si>
  <si>
    <t>0145</t>
  </si>
  <si>
    <t>51</t>
  </si>
  <si>
    <t>202140600000005666210001250001</t>
  </si>
  <si>
    <t>60000000566621000</t>
  </si>
  <si>
    <t>90420225228140000150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</si>
  <si>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</si>
  <si>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Отдел по образованию Администрации муниципального образования "Ершичский муниципальный округ" Смоленской области</t>
  </si>
  <si>
    <t>0150</t>
  </si>
  <si>
    <t>40</t>
  </si>
  <si>
    <t>202140600000148666210000250001</t>
  </si>
  <si>
    <t>60000014866621000</t>
  </si>
  <si>
    <t>90420225304140000150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</si>
  <si>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</si>
  <si>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0139</t>
  </si>
  <si>
    <t>50</t>
  </si>
  <si>
    <t>202140600000211666210001250001</t>
  </si>
  <si>
    <t>60000021166621000</t>
  </si>
  <si>
    <t>90420225559140000150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</si>
  <si>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</si>
  <si>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0149</t>
  </si>
  <si>
    <t>41</t>
  </si>
  <si>
    <t>202140600000150666210000250001</t>
  </si>
  <si>
    <t>60000015066621000</t>
  </si>
  <si>
    <t>90420229999140000150</t>
  </si>
  <si>
    <t>0140</t>
  </si>
  <si>
    <t>45</t>
  </si>
  <si>
    <t>202140600000152666210001250001</t>
  </si>
  <si>
    <t>60000015266621000</t>
  </si>
  <si>
    <t>90420230024140000150</t>
  </si>
  <si>
    <t>0144</t>
  </si>
  <si>
    <t>47</t>
  </si>
  <si>
    <t>202140600000193666210000250001</t>
  </si>
  <si>
    <t>60000019366621000</t>
  </si>
  <si>
    <t>90420235303140000150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</si>
  <si>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</si>
  <si>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0146</t>
  </si>
  <si>
    <t>42</t>
  </si>
  <si>
    <t>202140600000162666210000250001</t>
  </si>
  <si>
    <t>60000016266621000</t>
  </si>
  <si>
    <t>90520225519140000150</t>
  </si>
  <si>
    <t>Субсидии бюджетам муниципальных округов на поддержку отрасли культуры</t>
  </si>
  <si>
    <t>Отдел по культуре Администрации муниципального образования "Ершичский муниципальный округ" Смоленской области</t>
  </si>
  <si>
    <t>0141</t>
  </si>
  <si>
    <t>43</t>
  </si>
  <si>
    <t>202140600000163666210001250001</t>
  </si>
  <si>
    <t>60000016366621000</t>
  </si>
  <si>
    <t>90520225753140000150</t>
  </si>
  <si>
    <t>Субсидии бюджетам муниципальных округов на софинансирование закупки и монтажа оборудования для создания  умных  спортивных площадок</t>
  </si>
  <si>
    <t>0142</t>
  </si>
  <si>
    <t>44</t>
  </si>
  <si>
    <t>202140600000164666210000250001</t>
  </si>
  <si>
    <t>60000016466621000</t>
  </si>
  <si>
    <t>90520229999140000150</t>
  </si>
  <si>
    <t>0143</t>
  </si>
  <si>
    <t>Всего</t>
  </si>
  <si>
    <t>9000</t>
  </si>
  <si>
    <t>Руководитель</t>
  </si>
  <si>
    <t>(уполномоченное лицо)</t>
  </si>
  <si>
    <t>(должность)</t>
  </si>
  <si>
    <t>(подпись)</t>
  </si>
  <si>
    <t>(ФИО)</t>
  </si>
  <si>
    <t>2025 год</t>
  </si>
  <si>
    <t>2026 год</t>
  </si>
  <si>
    <t>2027 год</t>
  </si>
  <si>
    <t>Межрегиональное управление Федеральной службы по надзору в сфере природопользования по Московской и Смоленской областям</t>
  </si>
  <si>
    <t>Управление Федеральной налоговой службы по Смоленской области</t>
  </si>
  <si>
    <t>Министерство лесного хозяйства и охраны объектов животного мира Смоленской области</t>
  </si>
  <si>
    <t>Итого по налоговым и неналоговым доходам</t>
  </si>
  <si>
    <t>Итого по безвозмездным поступлениям</t>
  </si>
  <si>
    <t>Начальник финансового управления</t>
  </si>
  <si>
    <t>И.И. Напреева</t>
  </si>
  <si>
    <t xml:space="preserve">"_24_"    __декабря___    2024__   </t>
  </si>
  <si>
    <t>Реестр источников доходов бюджета муниципального образования "Ершичский муниципальный округ" Смоленской области на 2025-2027 гг  (решение Ершичского окружного Совета депутатов "О бюджете муниципального образования "Ершичский муниципальный оруг" Смоленской области на 2025 год и на плановый период 2026 и 2027 годов")</t>
  </si>
  <si>
    <t>Администрация муниципального образования "Ершичский муниципальный округ" Смоленской области</t>
  </si>
  <si>
    <t>52</t>
  </si>
  <si>
    <t>53</t>
  </si>
  <si>
    <t>0151</t>
  </si>
  <si>
    <t>0152</t>
  </si>
  <si>
    <t>Идентификационный код группы источников доходов бюджетов /
Идентификационный код источника дохода бюджета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</si>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</sst>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wrapText="1"/>
    </xf>
    <xf numFmtId="0" fontId="3" fillId="0" borderId="1"/>
    <xf numFmtId="0" fontId="3" fillId="0" borderId="1">
      <alignment horizontal="center"/>
    </xf>
    <xf numFmtId="49" fontId="3" fillId="0" borderId="1"/>
    <xf numFmtId="0" fontId="3" fillId="0" borderId="1">
      <alignment horizontal="right" wrapText="1"/>
    </xf>
    <xf numFmtId="1" fontId="3" fillId="0" borderId="1">
      <alignment horizontal="center" shrinkToFit="1"/>
    </xf>
    <xf numFmtId="0" fontId="4" fillId="0" borderId="1">
      <alignment horizontal="center" vertical="center"/>
    </xf>
    <xf numFmtId="49" fontId="3" fillId="0" borderId="1">
      <alignment horizontal="center" shrinkToFit="1"/>
    </xf>
    <xf numFmtId="0" fontId="3" fillId="0" borderId="1">
      <alignment horizontal="center" vertical="center" wrapText="1"/>
    </xf>
    <xf numFmtId="49" fontId="3" fillId="0" borderId="1">
      <alignment horizontal="left" wrapText="1"/>
    </xf>
    <xf numFmtId="0" fontId="3" fillId="0" borderId="2">
      <alignment horizontal="left" vertical="center" wrapText="1"/>
    </xf>
    <xf numFmtId="0" fontId="3" fillId="0" borderId="3">
      <alignment horizontal="left" vertical="center" wrapText="1"/>
    </xf>
    <xf numFmtId="49" fontId="3" fillId="2" borderId="1">
      <alignment horizontal="left"/>
    </xf>
    <xf numFmtId="0" fontId="3" fillId="2" borderId="1">
      <alignment wrapText="1"/>
    </xf>
    <xf numFmtId="49" fontId="3" fillId="2" borderId="1">
      <alignment horizontal="left" wrapText="1"/>
    </xf>
    <xf numFmtId="0" fontId="3" fillId="2" borderId="4">
      <alignment horizontal="center"/>
    </xf>
    <xf numFmtId="0" fontId="3" fillId="0" borderId="4">
      <alignment vertical="center" wrapText="1"/>
    </xf>
    <xf numFmtId="49" fontId="3" fillId="0" borderId="4"/>
    <xf numFmtId="0" fontId="3" fillId="0" borderId="4">
      <alignment horizontal="right" wrapText="1"/>
    </xf>
    <xf numFmtId="49" fontId="3" fillId="0" borderId="1">
      <alignment horizontal="center"/>
    </xf>
    <xf numFmtId="49" fontId="3" fillId="0" borderId="1">
      <alignment horizontal="center" vertical="center" wrapText="1"/>
    </xf>
    <xf numFmtId="0" fontId="3" fillId="0" borderId="1">
      <alignment vertical="center"/>
    </xf>
    <xf numFmtId="49" fontId="4" fillId="0" borderId="1">
      <alignment vertical="center"/>
    </xf>
    <xf numFmtId="49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5">
      <alignment horizontal="center" vertical="center"/>
    </xf>
    <xf numFmtId="0" fontId="3" fillId="0" borderId="6">
      <alignment horizontal="center" vertical="center" wrapText="1"/>
    </xf>
    <xf numFmtId="0" fontId="3" fillId="0" borderId="5">
      <alignment horizontal="center" vertical="center" wrapText="1"/>
    </xf>
    <xf numFmtId="0" fontId="3" fillId="0" borderId="7">
      <alignment horizontal="center" vertical="center" wrapText="1"/>
    </xf>
    <xf numFmtId="0" fontId="1" fillId="0" borderId="5">
      <alignment horizontal="center"/>
    </xf>
    <xf numFmtId="1" fontId="5" fillId="0" borderId="5">
      <alignment horizontal="center" vertical="center" shrinkToFit="1"/>
    </xf>
    <xf numFmtId="1" fontId="3" fillId="0" borderId="6">
      <alignment horizontal="center" vertical="center" shrinkToFit="1"/>
    </xf>
    <xf numFmtId="1" fontId="3" fillId="0" borderId="5">
      <alignment horizontal="center" vertical="center" wrapText="1"/>
    </xf>
    <xf numFmtId="1" fontId="3" fillId="0" borderId="5">
      <alignment horizontal="center" vertical="center" shrinkToFit="1"/>
    </xf>
    <xf numFmtId="0" fontId="3" fillId="0" borderId="5">
      <alignment vertical="top" wrapText="1"/>
    </xf>
    <xf numFmtId="4" fontId="3" fillId="0" borderId="5">
      <alignment horizontal="right" vertical="center" shrinkToFit="1"/>
    </xf>
    <xf numFmtId="0" fontId="1" fillId="0" borderId="4"/>
    <xf numFmtId="0" fontId="3" fillId="0" borderId="4">
      <alignment horizontal="right"/>
    </xf>
    <xf numFmtId="49" fontId="3" fillId="0" borderId="5">
      <alignment horizontal="center"/>
    </xf>
    <xf numFmtId="0" fontId="3" fillId="0" borderId="1">
      <alignment horizontal="left"/>
    </xf>
    <xf numFmtId="49" fontId="3" fillId="0" borderId="2">
      <alignment horizontal="center" vertical="center" wrapText="1"/>
    </xf>
    <xf numFmtId="164" fontId="3" fillId="0" borderId="2">
      <alignment horizontal="center" vertical="center" wrapText="1"/>
    </xf>
    <xf numFmtId="0" fontId="3" fillId="0" borderId="1">
      <alignment horizontal="left" vertical="top"/>
    </xf>
    <xf numFmtId="49" fontId="3" fillId="0" borderId="1">
      <alignment horizontal="center" vertical="center"/>
    </xf>
    <xf numFmtId="0" fontId="3" fillId="0" borderId="4">
      <alignment horizontal="center" vertical="center" wrapText="1"/>
    </xf>
    <xf numFmtId="49" fontId="3" fillId="0" borderId="4">
      <alignment horizontal="center" vertical="center" wrapText="1"/>
    </xf>
    <xf numFmtId="164" fontId="3" fillId="0" borderId="1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6" fillId="0" borderId="1"/>
    <xf numFmtId="49" fontId="3" fillId="0" borderId="2">
      <alignment horizontal="center" vertical="center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>
      <alignment horizontal="center" wrapText="1"/>
    </xf>
    <xf numFmtId="0" fontId="3" fillId="0" borderId="1" xfId="4" applyNumberFormat="1" applyProtection="1"/>
    <xf numFmtId="0" fontId="3" fillId="0" borderId="1" xfId="5" applyNumberFormat="1" applyProtection="1">
      <alignment horizontal="center"/>
    </xf>
    <xf numFmtId="49" fontId="3" fillId="0" borderId="1" xfId="6" applyNumberFormat="1" applyProtection="1"/>
    <xf numFmtId="0" fontId="3" fillId="0" borderId="1" xfId="7" applyNumberFormat="1" applyProtection="1">
      <alignment horizontal="right" wrapText="1"/>
    </xf>
    <xf numFmtId="1" fontId="3" fillId="0" borderId="1" xfId="8" applyNumberFormat="1" applyProtection="1">
      <alignment horizontal="center" shrinkToFit="1"/>
    </xf>
    <xf numFmtId="0" fontId="4" fillId="0" borderId="1" xfId="9" applyNumberFormat="1" applyProtection="1">
      <alignment horizontal="center" vertical="center"/>
    </xf>
    <xf numFmtId="49" fontId="3" fillId="0" borderId="1" xfId="10" applyNumberFormat="1" applyProtection="1">
      <alignment horizontal="center" shrinkToFit="1"/>
    </xf>
    <xf numFmtId="0" fontId="3" fillId="0" borderId="1" xfId="11" applyNumberFormat="1" applyProtection="1">
      <alignment horizontal="center" vertical="center" wrapText="1"/>
    </xf>
    <xf numFmtId="49" fontId="3" fillId="0" borderId="1" xfId="12" applyNumberFormat="1" applyProtection="1">
      <alignment horizontal="left" wrapText="1"/>
    </xf>
    <xf numFmtId="0" fontId="3" fillId="2" borderId="1" xfId="16" applyNumberFormat="1" applyProtection="1">
      <alignment wrapText="1"/>
    </xf>
    <xf numFmtId="49" fontId="3" fillId="2" borderId="1" xfId="17" applyNumberFormat="1" applyProtection="1">
      <alignment horizontal="left" wrapText="1"/>
    </xf>
    <xf numFmtId="0" fontId="3" fillId="0" borderId="4" xfId="19" applyNumberFormat="1" applyProtection="1">
      <alignment vertical="center" wrapText="1"/>
    </xf>
    <xf numFmtId="49" fontId="3" fillId="0" borderId="4" xfId="20" applyNumberFormat="1" applyProtection="1"/>
    <xf numFmtId="0" fontId="3" fillId="0" borderId="4" xfId="21" applyNumberFormat="1" applyProtection="1">
      <alignment horizontal="right" wrapText="1"/>
    </xf>
    <xf numFmtId="49" fontId="3" fillId="0" borderId="1" xfId="22" applyNumberFormat="1" applyProtection="1">
      <alignment horizontal="center"/>
    </xf>
    <xf numFmtId="49" fontId="3" fillId="0" borderId="1" xfId="23" applyNumberFormat="1" applyProtection="1">
      <alignment horizontal="center" vertical="center" wrapText="1"/>
    </xf>
    <xf numFmtId="0" fontId="3" fillId="0" borderId="1" xfId="24" applyNumberFormat="1" applyProtection="1">
      <alignment vertical="center"/>
    </xf>
    <xf numFmtId="49" fontId="4" fillId="0" borderId="1" xfId="25" applyNumberFormat="1" applyProtection="1">
      <alignment vertical="center"/>
    </xf>
    <xf numFmtId="49" fontId="4" fillId="0" borderId="1" xfId="26" applyNumberFormat="1" applyProtection="1">
      <alignment horizontal="center" vertical="center"/>
    </xf>
    <xf numFmtId="0" fontId="3" fillId="0" borderId="1" xfId="27" applyNumberFormat="1" applyProtection="1">
      <alignment horizontal="right" vertical="center"/>
    </xf>
    <xf numFmtId="0" fontId="3" fillId="0" borderId="6" xfId="29" applyNumberFormat="1" applyProtection="1">
      <alignment horizontal="center" vertical="center" wrapText="1"/>
    </xf>
    <xf numFmtId="0" fontId="3" fillId="0" borderId="5" xfId="30" applyNumberFormat="1" applyProtection="1">
      <alignment horizontal="center" vertical="center" wrapText="1"/>
    </xf>
    <xf numFmtId="0" fontId="3" fillId="0" borderId="7" xfId="31" applyNumberFormat="1" applyProtection="1">
      <alignment horizontal="center" vertical="center" wrapText="1"/>
    </xf>
    <xf numFmtId="0" fontId="1" fillId="0" borderId="5" xfId="32" applyNumberFormat="1" applyProtection="1">
      <alignment horizontal="center"/>
    </xf>
    <xf numFmtId="1" fontId="5" fillId="0" borderId="5" xfId="33" applyNumberFormat="1" applyProtection="1">
      <alignment horizontal="center" vertical="center" shrinkToFit="1"/>
    </xf>
    <xf numFmtId="1" fontId="3" fillId="0" borderId="6" xfId="34" applyNumberFormat="1" applyProtection="1">
      <alignment horizontal="center" vertical="center" shrinkToFit="1"/>
    </xf>
    <xf numFmtId="1" fontId="3" fillId="0" borderId="5" xfId="36" applyNumberFormat="1" applyProtection="1">
      <alignment horizontal="center" vertical="center" shrinkToFit="1"/>
    </xf>
    <xf numFmtId="0" fontId="3" fillId="0" borderId="5" xfId="37" applyNumberFormat="1" applyProtection="1">
      <alignment vertical="top" wrapText="1"/>
    </xf>
    <xf numFmtId="4" fontId="3" fillId="0" borderId="5" xfId="38" applyNumberFormat="1" applyProtection="1">
      <alignment horizontal="right" vertical="center" shrinkToFit="1"/>
    </xf>
    <xf numFmtId="0" fontId="1" fillId="0" borderId="4" xfId="39" applyNumberFormat="1" applyProtection="1"/>
    <xf numFmtId="0" fontId="3" fillId="0" borderId="4" xfId="40" applyNumberFormat="1" applyProtection="1">
      <alignment horizontal="right"/>
    </xf>
    <xf numFmtId="0" fontId="3" fillId="0" borderId="1" xfId="42" applyNumberFormat="1" applyProtection="1">
      <alignment horizontal="left"/>
    </xf>
    <xf numFmtId="0" fontId="3" fillId="0" borderId="1" xfId="45" applyNumberFormat="1" applyProtection="1">
      <alignment horizontal="left" vertical="top"/>
    </xf>
    <xf numFmtId="164" fontId="3" fillId="0" borderId="1" xfId="49" applyNumberFormat="1" applyProtection="1">
      <alignment horizontal="center" vertical="center" wrapText="1"/>
    </xf>
    <xf numFmtId="1" fontId="3" fillId="0" borderId="5" xfId="36" applyNumberFormat="1" applyProtection="1">
      <alignment horizontal="center" vertical="center" shrinkToFit="1"/>
    </xf>
    <xf numFmtId="0" fontId="3" fillId="0" borderId="5" xfId="30" applyNumberFormat="1" applyProtection="1">
      <alignment horizontal="center" vertical="center" wrapText="1"/>
    </xf>
    <xf numFmtId="4" fontId="3" fillId="4" borderId="5" xfId="38" applyNumberFormat="1" applyFill="1" applyProtection="1">
      <alignment horizontal="right" vertical="center" shrinkToFit="1"/>
    </xf>
    <xf numFmtId="4" fontId="3" fillId="5" borderId="5" xfId="38" applyNumberFormat="1" applyFill="1" applyProtection="1">
      <alignment horizontal="right" vertical="center" shrinkToFit="1"/>
    </xf>
    <xf numFmtId="49" fontId="3" fillId="5" borderId="5" xfId="41" applyNumberFormat="1" applyFill="1" applyProtection="1">
      <alignment horizontal="center"/>
    </xf>
    <xf numFmtId="0" fontId="11" fillId="0" borderId="1" xfId="42" applyNumberFormat="1" applyFont="1" applyProtection="1">
      <alignment horizontal="left"/>
    </xf>
    <xf numFmtId="0" fontId="11" fillId="0" borderId="5" xfId="37" applyNumberFormat="1" applyFont="1" applyProtection="1">
      <alignment vertical="top" wrapText="1"/>
    </xf>
    <xf numFmtId="1" fontId="9" fillId="0" borderId="6" xfId="34" applyNumberFormat="1" applyFont="1" applyProtection="1">
      <alignment horizontal="center" vertical="center" shrinkToFit="1"/>
    </xf>
    <xf numFmtId="0" fontId="3" fillId="6" borderId="5" xfId="37" applyNumberFormat="1" applyFill="1" applyProtection="1">
      <alignment vertical="top" wrapText="1"/>
    </xf>
    <xf numFmtId="0" fontId="3" fillId="0" borderId="5" xfId="30" applyNumberFormat="1" applyProtection="1">
      <alignment horizontal="center" vertical="center" wrapText="1"/>
    </xf>
    <xf numFmtId="0" fontId="3" fillId="0" borderId="5" xfId="30">
      <alignment horizontal="center" vertical="center" wrapText="1"/>
    </xf>
    <xf numFmtId="0" fontId="12" fillId="0" borderId="1" xfId="2" applyNumberFormat="1" applyFont="1" applyProtection="1">
      <alignment horizontal="center" vertical="center" wrapText="1"/>
    </xf>
    <xf numFmtId="0" fontId="2" fillId="0" borderId="1" xfId="2">
      <alignment horizontal="center" vertical="center" wrapText="1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49" fontId="3" fillId="0" borderId="1" xfId="12" applyNumberFormat="1" applyProtection="1">
      <alignment horizontal="left" wrapText="1"/>
    </xf>
    <xf numFmtId="49" fontId="3" fillId="0" borderId="1" xfId="12">
      <alignment horizontal="left" wrapText="1"/>
    </xf>
    <xf numFmtId="0" fontId="3" fillId="0" borderId="2" xfId="13" applyNumberFormat="1" applyProtection="1">
      <alignment horizontal="left" vertical="center" wrapText="1"/>
    </xf>
    <xf numFmtId="0" fontId="3" fillId="0" borderId="2" xfId="13">
      <alignment horizontal="left" vertical="center" wrapText="1"/>
    </xf>
    <xf numFmtId="0" fontId="11" fillId="0" borderId="3" xfId="14" applyNumberFormat="1" applyFont="1" applyProtection="1">
      <alignment horizontal="left" vertical="center" wrapText="1"/>
    </xf>
    <xf numFmtId="0" fontId="3" fillId="0" borderId="3" xfId="14">
      <alignment horizontal="left" vertical="center" wrapText="1"/>
    </xf>
    <xf numFmtId="49" fontId="3" fillId="2" borderId="1" xfId="15" applyNumberFormat="1" applyProtection="1">
      <alignment horizontal="left"/>
    </xf>
    <xf numFmtId="49" fontId="3" fillId="2" borderId="1" xfId="15">
      <alignment horizontal="left"/>
    </xf>
    <xf numFmtId="0" fontId="3" fillId="2" borderId="4" xfId="18" applyNumberFormat="1" applyProtection="1">
      <alignment horizontal="center"/>
    </xf>
    <xf numFmtId="0" fontId="3" fillId="2" borderId="4" xfId="18">
      <alignment horizontal="center"/>
    </xf>
    <xf numFmtId="0" fontId="1" fillId="0" borderId="5" xfId="28" applyNumberFormat="1" applyProtection="1">
      <alignment horizontal="center" vertical="center"/>
    </xf>
    <xf numFmtId="0" fontId="1" fillId="0" borderId="5" xfId="28">
      <alignment horizontal="center" vertical="center"/>
    </xf>
    <xf numFmtId="0" fontId="3" fillId="0" borderId="6" xfId="29" applyNumberFormat="1" applyProtection="1">
      <alignment horizontal="center" vertical="center" wrapText="1"/>
    </xf>
    <xf numFmtId="0" fontId="3" fillId="0" borderId="6" xfId="29">
      <alignment horizontal="center" vertical="center" wrapText="1"/>
    </xf>
    <xf numFmtId="1" fontId="3" fillId="0" borderId="5" xfId="36" applyNumberFormat="1" applyProtection="1">
      <alignment horizontal="center" vertical="center" shrinkToFit="1"/>
    </xf>
    <xf numFmtId="1" fontId="3" fillId="0" borderId="5" xfId="36">
      <alignment horizontal="center" vertical="center" shrinkToFit="1"/>
    </xf>
    <xf numFmtId="1" fontId="3" fillId="0" borderId="5" xfId="35" applyNumberFormat="1" applyProtection="1">
      <alignment horizontal="center" vertical="center" wrapText="1"/>
    </xf>
    <xf numFmtId="1" fontId="3" fillId="0" borderId="5" xfId="35">
      <alignment horizontal="center" vertical="center" wrapText="1"/>
    </xf>
    <xf numFmtId="49" fontId="11" fillId="0" borderId="2" xfId="43" applyNumberFormat="1" applyFont="1" applyProtection="1">
      <alignment horizontal="center" vertical="center" wrapText="1"/>
    </xf>
    <xf numFmtId="49" fontId="3" fillId="0" borderId="2" xfId="43">
      <alignment horizontal="center" vertical="center" wrapText="1"/>
    </xf>
    <xf numFmtId="164" fontId="3" fillId="0" borderId="2" xfId="44" applyNumberFormat="1" applyProtection="1">
      <alignment horizontal="center" vertical="center" wrapText="1"/>
    </xf>
    <xf numFmtId="164" fontId="3" fillId="0" borderId="2" xfId="44">
      <alignment horizontal="center" vertical="center" wrapText="1"/>
    </xf>
    <xf numFmtId="49" fontId="3" fillId="0" borderId="1" xfId="46" applyNumberFormat="1" applyProtection="1">
      <alignment horizontal="center" vertical="center"/>
    </xf>
    <xf numFmtId="49" fontId="3" fillId="0" borderId="1" xfId="46">
      <alignment horizontal="center" vertical="center"/>
    </xf>
    <xf numFmtId="0" fontId="3" fillId="0" borderId="4" xfId="47" applyNumberFormat="1" applyProtection="1">
      <alignment horizontal="center" vertical="center" wrapText="1"/>
    </xf>
    <xf numFmtId="0" fontId="3" fillId="0" borderId="4" xfId="47">
      <alignment horizontal="center" vertical="center" wrapText="1"/>
    </xf>
    <xf numFmtId="49" fontId="3" fillId="0" borderId="4" xfId="48" applyNumberFormat="1" applyProtection="1">
      <alignment horizontal="center" vertical="center" wrapText="1"/>
    </xf>
    <xf numFmtId="49" fontId="3" fillId="0" borderId="4" xfId="48">
      <alignment horizontal="center" vertical="center" wrapText="1"/>
    </xf>
    <xf numFmtId="49" fontId="3" fillId="0" borderId="1" xfId="23" applyNumberFormat="1" applyProtection="1">
      <alignment horizontal="center" vertical="center" wrapText="1"/>
    </xf>
    <xf numFmtId="49" fontId="3" fillId="0" borderId="1" xfId="23">
      <alignment horizontal="center" vertical="center" wrapText="1"/>
    </xf>
    <xf numFmtId="1" fontId="10" fillId="4" borderId="8" xfId="34" applyNumberFormat="1" applyFont="1" applyFill="1" applyBorder="1" applyAlignment="1" applyProtection="1">
      <alignment horizontal="right" vertical="center" shrinkToFit="1"/>
    </xf>
    <xf numFmtId="1" fontId="10" fillId="4" borderId="3" xfId="34" applyNumberFormat="1" applyFont="1" applyFill="1" applyBorder="1" applyAlignment="1" applyProtection="1">
      <alignment horizontal="right" vertical="center" shrinkToFit="1"/>
    </xf>
    <xf numFmtId="1" fontId="10" fillId="4" borderId="6" xfId="34" applyNumberFormat="1" applyFont="1" applyFill="1" applyAlignment="1" applyProtection="1">
      <alignment horizontal="right" vertical="center" shrinkToFit="1"/>
    </xf>
  </cellXfs>
  <cellStyles count="58">
    <cellStyle name="br" xfId="52"/>
    <cellStyle name="col" xfId="51"/>
    <cellStyle name="style0" xfId="53"/>
    <cellStyle name="td" xfId="54"/>
    <cellStyle name="tr" xfId="50"/>
    <cellStyle name="xl21" xfId="55"/>
    <cellStyle name="xl22" xfId="1"/>
    <cellStyle name="xl23" xfId="28"/>
    <cellStyle name="xl24" xfId="29"/>
    <cellStyle name="xl25" xfId="33"/>
    <cellStyle name="xl26" xfId="39"/>
    <cellStyle name="xl27" xfId="56"/>
    <cellStyle name="xl28" xfId="4"/>
    <cellStyle name="xl29" xfId="9"/>
    <cellStyle name="xl30" xfId="11"/>
    <cellStyle name="xl31" xfId="6"/>
    <cellStyle name="xl32" xfId="30"/>
    <cellStyle name="xl33" xfId="34"/>
    <cellStyle name="xl34" xfId="40"/>
    <cellStyle name="xl35" xfId="42"/>
    <cellStyle name="xl36" xfId="45"/>
    <cellStyle name="xl37" xfId="15"/>
    <cellStyle name="xl38" xfId="22"/>
    <cellStyle name="xl39" xfId="5"/>
    <cellStyle name="xl40" xfId="16"/>
    <cellStyle name="xl41" xfId="12"/>
    <cellStyle name="xl42" xfId="24"/>
    <cellStyle name="xl43" xfId="35"/>
    <cellStyle name="xl44" xfId="17"/>
    <cellStyle name="xl45" xfId="23"/>
    <cellStyle name="xl46" xfId="25"/>
    <cellStyle name="xl47" xfId="49"/>
    <cellStyle name="xl48" xfId="57"/>
    <cellStyle name="xl49" xfId="46"/>
    <cellStyle name="xl50" xfId="18"/>
    <cellStyle name="xl51" xfId="19"/>
    <cellStyle name="xl52" xfId="44"/>
    <cellStyle name="xl53" xfId="47"/>
    <cellStyle name="xl54" xfId="20"/>
    <cellStyle name="xl55" xfId="26"/>
    <cellStyle name="xl56" xfId="36"/>
    <cellStyle name="xl57" xfId="37"/>
    <cellStyle name="xl58" xfId="43"/>
    <cellStyle name="xl59" xfId="48"/>
    <cellStyle name="xl60" xfId="41"/>
    <cellStyle name="xl61" xfId="38"/>
    <cellStyle name="xl62" xfId="21"/>
    <cellStyle name="xl63" xfId="13"/>
    <cellStyle name="xl64" xfId="14"/>
    <cellStyle name="xl65" xfId="2"/>
    <cellStyle name="xl66" xfId="7"/>
    <cellStyle name="xl67" xfId="3"/>
    <cellStyle name="xl68" xfId="8"/>
    <cellStyle name="xl69" xfId="10"/>
    <cellStyle name="xl70" xfId="27"/>
    <cellStyle name="xl71" xfId="31"/>
    <cellStyle name="xl72" xfId="3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1"/>
  <sheetViews>
    <sheetView tabSelected="1" zoomScale="80" zoomScaleNormal="80" zoomScaleSheetLayoutView="70" zoomScalePageLayoutView="70" workbookViewId="0">
      <selection activeCell="C4" sqref="C4:O4"/>
    </sheetView>
  </sheetViews>
  <sheetFormatPr defaultColWidth="9.42578125" defaultRowHeight="15"/>
  <cols>
    <col min="1" max="1" width="6.85546875" style="1" customWidth="1"/>
    <col min="2" max="2" width="30.42578125" style="1" customWidth="1"/>
    <col min="3" max="3" width="10.140625" style="1" customWidth="1"/>
    <col min="4" max="4" width="15" style="1" customWidth="1"/>
    <col min="5" max="5" width="1.42578125" style="1" customWidth="1"/>
    <col min="6" max="6" width="5.28515625" style="1" customWidth="1"/>
    <col min="7" max="7" width="1.28515625" style="1" customWidth="1"/>
    <col min="8" max="8" width="4" style="1" customWidth="1"/>
    <col min="9" max="9" width="10.42578125" style="1" customWidth="1"/>
    <col min="10" max="10" width="1" style="1" customWidth="1"/>
    <col min="11" max="11" width="1.42578125" style="1" customWidth="1"/>
    <col min="12" max="12" width="35.7109375" style="1" customWidth="1"/>
    <col min="13" max="13" width="28.5703125" style="1" customWidth="1"/>
    <col min="14" max="14" width="6.42578125" style="1" customWidth="1"/>
    <col min="15" max="15" width="13.5703125" style="1" customWidth="1"/>
    <col min="16" max="16" width="13.7109375" style="1" customWidth="1"/>
    <col min="17" max="17" width="13.42578125" style="1" customWidth="1"/>
    <col min="18" max="18" width="6.85546875" style="1" customWidth="1"/>
    <col min="19" max="16384" width="9.42578125" style="1"/>
  </cols>
  <sheetData>
    <row r="1" spans="1:18" ht="50.45" customHeight="1">
      <c r="A1" s="2"/>
      <c r="B1" s="49" t="s">
        <v>330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3"/>
      <c r="R1" s="2"/>
    </row>
    <row r="2" spans="1:18" ht="15" customHeight="1">
      <c r="A2" s="2"/>
      <c r="B2" s="4"/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2"/>
    </row>
    <row r="3" spans="1:18" ht="19.899999999999999" customHeight="1">
      <c r="A3" s="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 s="10"/>
      <c r="R3" s="2"/>
    </row>
    <row r="4" spans="1:18" ht="19.350000000000001" customHeight="1">
      <c r="A4" s="2"/>
      <c r="B4" s="4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7"/>
      <c r="Q4" s="8"/>
      <c r="R4" s="2"/>
    </row>
    <row r="5" spans="1:18" ht="26.25" customHeight="1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7"/>
      <c r="Q5" s="8"/>
      <c r="R5" s="2"/>
    </row>
    <row r="6" spans="1:18" ht="32.25" customHeight="1">
      <c r="A6" s="53" t="s">
        <v>0</v>
      </c>
      <c r="B6" s="54"/>
      <c r="C6" s="54"/>
      <c r="D6" s="54"/>
      <c r="E6" s="54"/>
      <c r="F6" s="55" t="s">
        <v>257</v>
      </c>
      <c r="G6" s="56"/>
      <c r="H6" s="56"/>
      <c r="I6" s="56"/>
      <c r="J6" s="56"/>
      <c r="K6" s="56"/>
      <c r="L6" s="56"/>
      <c r="M6" s="56"/>
      <c r="N6" s="56"/>
      <c r="O6" s="56"/>
      <c r="P6" s="7"/>
      <c r="Q6" s="8"/>
      <c r="R6" s="2"/>
    </row>
    <row r="7" spans="1:18" ht="15.2" customHeight="1">
      <c r="A7" s="53" t="s">
        <v>1</v>
      </c>
      <c r="B7" s="54"/>
      <c r="C7" s="54"/>
      <c r="D7" s="54"/>
      <c r="E7" s="54"/>
      <c r="F7" s="57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7"/>
      <c r="Q7" s="8"/>
      <c r="R7" s="2"/>
    </row>
    <row r="8" spans="1:18" ht="18.75" customHeight="1">
      <c r="A8" s="2"/>
      <c r="B8" s="59"/>
      <c r="C8" s="60"/>
      <c r="D8" s="13"/>
      <c r="E8" s="14"/>
      <c r="F8" s="61"/>
      <c r="G8" s="62"/>
      <c r="H8" s="62"/>
      <c r="I8" s="15"/>
      <c r="J8" s="16"/>
      <c r="K8" s="16"/>
      <c r="L8" s="16"/>
      <c r="M8" s="16"/>
      <c r="N8" s="16"/>
      <c r="O8" s="17"/>
      <c r="P8" s="7"/>
      <c r="Q8" s="18"/>
      <c r="R8" s="2"/>
    </row>
    <row r="9" spans="1:18" ht="17.649999999999999" customHeight="1">
      <c r="A9" s="2"/>
      <c r="B9" s="6"/>
      <c r="C9" s="6"/>
      <c r="D9" s="12"/>
      <c r="E9" s="19"/>
      <c r="F9" s="14"/>
      <c r="G9" s="19"/>
      <c r="H9" s="19"/>
      <c r="I9" s="19"/>
      <c r="J9" s="6"/>
      <c r="K9" s="6"/>
      <c r="L9" s="6"/>
      <c r="M9" s="6"/>
      <c r="N9" s="6"/>
      <c r="O9" s="11"/>
      <c r="P9" s="11"/>
      <c r="Q9" s="3"/>
      <c r="R9" s="2"/>
    </row>
    <row r="10" spans="1:18" ht="19.899999999999999" customHeight="1">
      <c r="A10" s="2"/>
      <c r="B10" s="4"/>
      <c r="C10" s="4"/>
      <c r="D10" s="20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23" t="s">
        <v>3</v>
      </c>
      <c r="R10" s="2"/>
    </row>
    <row r="11" spans="1:18" ht="106.7" customHeight="1">
      <c r="A11" s="63" t="s">
        <v>4</v>
      </c>
      <c r="B11" s="65" t="s">
        <v>5</v>
      </c>
      <c r="C11" s="47" t="s">
        <v>336</v>
      </c>
      <c r="D11" s="48"/>
      <c r="E11" s="47" t="s">
        <v>6</v>
      </c>
      <c r="F11" s="48"/>
      <c r="G11" s="48"/>
      <c r="H11" s="48"/>
      <c r="I11" s="48"/>
      <c r="J11" s="48"/>
      <c r="K11" s="48"/>
      <c r="L11" s="47" t="s">
        <v>7</v>
      </c>
      <c r="M11" s="47" t="s">
        <v>8</v>
      </c>
      <c r="N11" s="47" t="s">
        <v>9</v>
      </c>
      <c r="O11" s="47" t="s">
        <v>10</v>
      </c>
      <c r="P11" s="48"/>
      <c r="Q11" s="48"/>
      <c r="R11" s="2"/>
    </row>
    <row r="12" spans="1:18" ht="76.5" customHeight="1">
      <c r="A12" s="64"/>
      <c r="B12" s="66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39" t="s">
        <v>319</v>
      </c>
      <c r="P12" s="39" t="s">
        <v>320</v>
      </c>
      <c r="Q12" s="26" t="s">
        <v>321</v>
      </c>
      <c r="R12" s="2"/>
    </row>
    <row r="13" spans="1:18" ht="15.4" customHeight="1">
      <c r="A13" s="24">
        <v>1</v>
      </c>
      <c r="B13" s="25">
        <v>2</v>
      </c>
      <c r="C13" s="47">
        <v>3</v>
      </c>
      <c r="D13" s="48"/>
      <c r="E13" s="47">
        <v>4</v>
      </c>
      <c r="F13" s="48"/>
      <c r="G13" s="48"/>
      <c r="H13" s="48"/>
      <c r="I13" s="48"/>
      <c r="J13" s="48"/>
      <c r="K13" s="48"/>
      <c r="L13" s="25">
        <v>5</v>
      </c>
      <c r="M13" s="25">
        <v>6</v>
      </c>
      <c r="N13" s="25">
        <v>7</v>
      </c>
      <c r="O13" s="25">
        <v>11</v>
      </c>
      <c r="P13" s="25">
        <v>12</v>
      </c>
      <c r="Q13" s="27">
        <v>13</v>
      </c>
      <c r="R13" s="2"/>
    </row>
    <row r="14" spans="1:18" ht="78" customHeight="1">
      <c r="A14" s="28" t="s">
        <v>11</v>
      </c>
      <c r="B14" s="45" t="s">
        <v>12</v>
      </c>
      <c r="C14" s="69" t="s">
        <v>13</v>
      </c>
      <c r="D14" s="70"/>
      <c r="E14" s="67" t="s">
        <v>14</v>
      </c>
      <c r="F14" s="68"/>
      <c r="G14" s="68"/>
      <c r="H14" s="68"/>
      <c r="I14" s="68"/>
      <c r="J14" s="68"/>
      <c r="K14" s="68"/>
      <c r="L14" s="31" t="s">
        <v>15</v>
      </c>
      <c r="M14" s="31" t="s">
        <v>322</v>
      </c>
      <c r="N14" s="30" t="s">
        <v>16</v>
      </c>
      <c r="O14" s="32">
        <v>11500</v>
      </c>
      <c r="P14" s="32">
        <v>10900</v>
      </c>
      <c r="Q14" s="32">
        <v>10600</v>
      </c>
      <c r="R14" s="2"/>
    </row>
    <row r="15" spans="1:18" ht="82.5" customHeight="1">
      <c r="A15" s="28" t="s">
        <v>17</v>
      </c>
      <c r="B15" s="29" t="s">
        <v>18</v>
      </c>
      <c r="C15" s="69" t="s">
        <v>19</v>
      </c>
      <c r="D15" s="70"/>
      <c r="E15" s="67" t="s">
        <v>20</v>
      </c>
      <c r="F15" s="68"/>
      <c r="G15" s="68"/>
      <c r="H15" s="68"/>
      <c r="I15" s="68"/>
      <c r="J15" s="68"/>
      <c r="K15" s="68"/>
      <c r="L15" s="31" t="s">
        <v>21</v>
      </c>
      <c r="M15" s="31" t="s">
        <v>322</v>
      </c>
      <c r="N15" s="30" t="s">
        <v>22</v>
      </c>
      <c r="O15" s="32">
        <v>1200</v>
      </c>
      <c r="P15" s="32">
        <v>500</v>
      </c>
      <c r="Q15" s="32">
        <v>600</v>
      </c>
      <c r="R15" s="2"/>
    </row>
    <row r="16" spans="1:18" ht="333.75" customHeight="1">
      <c r="A16" s="28" t="s">
        <v>23</v>
      </c>
      <c r="B16" s="29" t="s">
        <v>24</v>
      </c>
      <c r="C16" s="69" t="s">
        <v>25</v>
      </c>
      <c r="D16" s="70"/>
      <c r="E16" s="67" t="s">
        <v>26</v>
      </c>
      <c r="F16" s="68"/>
      <c r="G16" s="68"/>
      <c r="H16" s="68"/>
      <c r="I16" s="68"/>
      <c r="J16" s="68"/>
      <c r="K16" s="68"/>
      <c r="L16" s="44" t="s">
        <v>337</v>
      </c>
      <c r="M16" s="31" t="s">
        <v>323</v>
      </c>
      <c r="N16" s="30" t="s">
        <v>27</v>
      </c>
      <c r="O16" s="32">
        <v>24649700</v>
      </c>
      <c r="P16" s="32">
        <v>27632300</v>
      </c>
      <c r="Q16" s="32">
        <v>31086400</v>
      </c>
      <c r="R16" s="2"/>
    </row>
    <row r="17" spans="1:18" ht="255.75" customHeight="1">
      <c r="A17" s="28" t="s">
        <v>28</v>
      </c>
      <c r="B17" s="29" t="s">
        <v>29</v>
      </c>
      <c r="C17" s="69" t="s">
        <v>30</v>
      </c>
      <c r="D17" s="70"/>
      <c r="E17" s="67" t="s">
        <v>31</v>
      </c>
      <c r="F17" s="68"/>
      <c r="G17" s="68"/>
      <c r="H17" s="68"/>
      <c r="I17" s="68"/>
      <c r="J17" s="68"/>
      <c r="K17" s="68"/>
      <c r="L17" s="44" t="s">
        <v>338</v>
      </c>
      <c r="M17" s="31" t="s">
        <v>323</v>
      </c>
      <c r="N17" s="30" t="s">
        <v>32</v>
      </c>
      <c r="O17" s="32">
        <v>0</v>
      </c>
      <c r="P17" s="32">
        <v>0</v>
      </c>
      <c r="Q17" s="32">
        <v>0</v>
      </c>
      <c r="R17" s="2"/>
    </row>
    <row r="18" spans="1:18" ht="212.25" customHeight="1">
      <c r="A18" s="28" t="s">
        <v>33</v>
      </c>
      <c r="B18" s="29" t="s">
        <v>34</v>
      </c>
      <c r="C18" s="69" t="s">
        <v>35</v>
      </c>
      <c r="D18" s="70"/>
      <c r="E18" s="67" t="s">
        <v>36</v>
      </c>
      <c r="F18" s="68"/>
      <c r="G18" s="68"/>
      <c r="H18" s="68"/>
      <c r="I18" s="68"/>
      <c r="J18" s="68"/>
      <c r="K18" s="68"/>
      <c r="L18" s="44" t="s">
        <v>339</v>
      </c>
      <c r="M18" s="31" t="s">
        <v>323</v>
      </c>
      <c r="N18" s="30" t="s">
        <v>37</v>
      </c>
      <c r="O18" s="32">
        <v>0</v>
      </c>
      <c r="P18" s="32">
        <v>0</v>
      </c>
      <c r="Q18" s="32">
        <v>0</v>
      </c>
      <c r="R18" s="2"/>
    </row>
    <row r="19" spans="1:18" ht="129" customHeight="1">
      <c r="A19" s="28" t="s">
        <v>38</v>
      </c>
      <c r="B19" s="29" t="s">
        <v>39</v>
      </c>
      <c r="C19" s="69" t="s">
        <v>40</v>
      </c>
      <c r="D19" s="70"/>
      <c r="E19" s="67" t="s">
        <v>41</v>
      </c>
      <c r="F19" s="68"/>
      <c r="G19" s="68"/>
      <c r="H19" s="68"/>
      <c r="I19" s="68"/>
      <c r="J19" s="68"/>
      <c r="K19" s="68"/>
      <c r="L19" s="31" t="s">
        <v>42</v>
      </c>
      <c r="M19" s="31" t="s">
        <v>323</v>
      </c>
      <c r="N19" s="30" t="s">
        <v>43</v>
      </c>
      <c r="O19" s="32">
        <v>1300</v>
      </c>
      <c r="P19" s="32">
        <v>1300</v>
      </c>
      <c r="Q19" s="32">
        <v>1300</v>
      </c>
      <c r="R19" s="2"/>
    </row>
    <row r="20" spans="1:18" ht="174.75" customHeight="1">
      <c r="A20" s="28" t="s">
        <v>62</v>
      </c>
      <c r="B20" s="29" t="s">
        <v>45</v>
      </c>
      <c r="C20" s="69" t="s">
        <v>46</v>
      </c>
      <c r="D20" s="70"/>
      <c r="E20" s="67" t="s">
        <v>47</v>
      </c>
      <c r="F20" s="68"/>
      <c r="G20" s="68"/>
      <c r="H20" s="68"/>
      <c r="I20" s="68"/>
      <c r="J20" s="68"/>
      <c r="K20" s="68"/>
      <c r="L20" s="31" t="s">
        <v>48</v>
      </c>
      <c r="M20" s="31" t="s">
        <v>323</v>
      </c>
      <c r="N20" s="38" t="s">
        <v>67</v>
      </c>
      <c r="O20" s="32">
        <v>4571100</v>
      </c>
      <c r="P20" s="32">
        <v>4598500</v>
      </c>
      <c r="Q20" s="32">
        <v>6051700</v>
      </c>
      <c r="R20" s="2"/>
    </row>
    <row r="21" spans="1:18" ht="198.75" customHeight="1">
      <c r="A21" s="28" t="s">
        <v>56</v>
      </c>
      <c r="B21" s="29" t="s">
        <v>51</v>
      </c>
      <c r="C21" s="69" t="s">
        <v>52</v>
      </c>
      <c r="D21" s="70"/>
      <c r="E21" s="67" t="s">
        <v>53</v>
      </c>
      <c r="F21" s="68"/>
      <c r="G21" s="68"/>
      <c r="H21" s="68"/>
      <c r="I21" s="68"/>
      <c r="J21" s="68"/>
      <c r="K21" s="68"/>
      <c r="L21" s="31" t="s">
        <v>54</v>
      </c>
      <c r="M21" s="31" t="s">
        <v>323</v>
      </c>
      <c r="N21" s="38" t="s">
        <v>61</v>
      </c>
      <c r="O21" s="32">
        <v>20600</v>
      </c>
      <c r="P21" s="32">
        <v>21300</v>
      </c>
      <c r="Q21" s="32">
        <v>28000</v>
      </c>
      <c r="R21" s="2"/>
    </row>
    <row r="22" spans="1:18" ht="173.25" customHeight="1">
      <c r="A22" s="28" t="s">
        <v>50</v>
      </c>
      <c r="B22" s="29" t="s">
        <v>57</v>
      </c>
      <c r="C22" s="69" t="s">
        <v>58</v>
      </c>
      <c r="D22" s="70"/>
      <c r="E22" s="67" t="s">
        <v>59</v>
      </c>
      <c r="F22" s="68"/>
      <c r="G22" s="68"/>
      <c r="H22" s="68"/>
      <c r="I22" s="68"/>
      <c r="J22" s="68"/>
      <c r="K22" s="68"/>
      <c r="L22" s="31" t="s">
        <v>60</v>
      </c>
      <c r="M22" s="31" t="s">
        <v>323</v>
      </c>
      <c r="N22" s="38" t="s">
        <v>55</v>
      </c>
      <c r="O22" s="32">
        <v>4616400</v>
      </c>
      <c r="P22" s="32">
        <v>4621200</v>
      </c>
      <c r="Q22" s="32">
        <v>6076700</v>
      </c>
      <c r="R22" s="2"/>
    </row>
    <row r="23" spans="1:18" ht="171.75" customHeight="1">
      <c r="A23" s="28" t="s">
        <v>44</v>
      </c>
      <c r="B23" s="29" t="s">
        <v>63</v>
      </c>
      <c r="C23" s="69" t="s">
        <v>64</v>
      </c>
      <c r="D23" s="70"/>
      <c r="E23" s="67" t="s">
        <v>65</v>
      </c>
      <c r="F23" s="68"/>
      <c r="G23" s="68"/>
      <c r="H23" s="68"/>
      <c r="I23" s="68"/>
      <c r="J23" s="68"/>
      <c r="K23" s="68"/>
      <c r="L23" s="31" t="s">
        <v>66</v>
      </c>
      <c r="M23" s="31" t="s">
        <v>323</v>
      </c>
      <c r="N23" s="38" t="s">
        <v>49</v>
      </c>
      <c r="O23" s="32">
        <v>-468200</v>
      </c>
      <c r="P23" s="32">
        <v>-457400</v>
      </c>
      <c r="Q23" s="32">
        <v>-579500</v>
      </c>
      <c r="R23" s="2"/>
    </row>
    <row r="24" spans="1:18" ht="54.2" customHeight="1">
      <c r="A24" s="28" t="s">
        <v>74</v>
      </c>
      <c r="B24" s="29" t="s">
        <v>69</v>
      </c>
      <c r="C24" s="69" t="s">
        <v>70</v>
      </c>
      <c r="D24" s="70"/>
      <c r="E24" s="67" t="s">
        <v>71</v>
      </c>
      <c r="F24" s="68"/>
      <c r="G24" s="68"/>
      <c r="H24" s="68"/>
      <c r="I24" s="68"/>
      <c r="J24" s="68"/>
      <c r="K24" s="68"/>
      <c r="L24" s="31" t="s">
        <v>72</v>
      </c>
      <c r="M24" s="31" t="s">
        <v>323</v>
      </c>
      <c r="N24" s="38" t="s">
        <v>78</v>
      </c>
      <c r="O24" s="32">
        <v>1094000</v>
      </c>
      <c r="P24" s="32">
        <v>1174000</v>
      </c>
      <c r="Q24" s="32">
        <v>1254000</v>
      </c>
      <c r="R24" s="2"/>
    </row>
    <row r="25" spans="1:18" ht="95.25" customHeight="1">
      <c r="A25" s="28" t="s">
        <v>68</v>
      </c>
      <c r="B25" s="29" t="s">
        <v>75</v>
      </c>
      <c r="C25" s="69" t="s">
        <v>76</v>
      </c>
      <c r="D25" s="70"/>
      <c r="E25" s="67" t="s">
        <v>77</v>
      </c>
      <c r="F25" s="68"/>
      <c r="G25" s="68"/>
      <c r="H25" s="68"/>
      <c r="I25" s="68"/>
      <c r="J25" s="68"/>
      <c r="K25" s="68"/>
      <c r="L25" s="44" t="s">
        <v>340</v>
      </c>
      <c r="M25" s="31" t="s">
        <v>323</v>
      </c>
      <c r="N25" s="38" t="s">
        <v>73</v>
      </c>
      <c r="O25" s="32">
        <v>468000</v>
      </c>
      <c r="P25" s="32">
        <v>503100</v>
      </c>
      <c r="Q25" s="32">
        <v>537400</v>
      </c>
      <c r="R25" s="2"/>
    </row>
    <row r="26" spans="1:18" ht="27.2" customHeight="1">
      <c r="A26" s="28" t="s">
        <v>79</v>
      </c>
      <c r="B26" s="29" t="s">
        <v>80</v>
      </c>
      <c r="C26" s="69" t="s">
        <v>81</v>
      </c>
      <c r="D26" s="70"/>
      <c r="E26" s="67" t="s">
        <v>82</v>
      </c>
      <c r="F26" s="68"/>
      <c r="G26" s="68"/>
      <c r="H26" s="68"/>
      <c r="I26" s="68"/>
      <c r="J26" s="68"/>
      <c r="K26" s="68"/>
      <c r="L26" s="31" t="s">
        <v>83</v>
      </c>
      <c r="M26" s="31" t="s">
        <v>323</v>
      </c>
      <c r="N26" s="38" t="s">
        <v>84</v>
      </c>
      <c r="O26" s="32">
        <v>14000</v>
      </c>
      <c r="P26" s="32">
        <v>15400</v>
      </c>
      <c r="Q26" s="32">
        <v>16900</v>
      </c>
      <c r="R26" s="2"/>
    </row>
    <row r="27" spans="1:18" ht="54.2" customHeight="1">
      <c r="A27" s="28" t="s">
        <v>85</v>
      </c>
      <c r="B27" s="29" t="s">
        <v>86</v>
      </c>
      <c r="C27" s="69" t="s">
        <v>87</v>
      </c>
      <c r="D27" s="70"/>
      <c r="E27" s="67" t="s">
        <v>88</v>
      </c>
      <c r="F27" s="68"/>
      <c r="G27" s="68"/>
      <c r="H27" s="68"/>
      <c r="I27" s="68"/>
      <c r="J27" s="68"/>
      <c r="K27" s="68"/>
      <c r="L27" s="31" t="s">
        <v>89</v>
      </c>
      <c r="M27" s="31" t="s">
        <v>323</v>
      </c>
      <c r="N27" s="38" t="s">
        <v>90</v>
      </c>
      <c r="O27" s="32">
        <v>594700</v>
      </c>
      <c r="P27" s="32">
        <v>631600</v>
      </c>
      <c r="Q27" s="32">
        <v>666400</v>
      </c>
      <c r="R27" s="2"/>
    </row>
    <row r="28" spans="1:18" ht="67.7" customHeight="1">
      <c r="A28" s="28" t="s">
        <v>91</v>
      </c>
      <c r="B28" s="29" t="s">
        <v>92</v>
      </c>
      <c r="C28" s="69" t="s">
        <v>93</v>
      </c>
      <c r="D28" s="70"/>
      <c r="E28" s="67" t="s">
        <v>94</v>
      </c>
      <c r="F28" s="68"/>
      <c r="G28" s="68"/>
      <c r="H28" s="68"/>
      <c r="I28" s="68"/>
      <c r="J28" s="68"/>
      <c r="K28" s="68"/>
      <c r="L28" s="31" t="s">
        <v>95</v>
      </c>
      <c r="M28" s="31" t="s">
        <v>323</v>
      </c>
      <c r="N28" s="38" t="s">
        <v>96</v>
      </c>
      <c r="O28" s="32">
        <v>2373100</v>
      </c>
      <c r="P28" s="32">
        <v>2451400</v>
      </c>
      <c r="Q28" s="32">
        <v>2532300</v>
      </c>
      <c r="R28" s="2"/>
    </row>
    <row r="29" spans="1:18" ht="54.2" customHeight="1">
      <c r="A29" s="28" t="s">
        <v>97</v>
      </c>
      <c r="B29" s="29" t="s">
        <v>98</v>
      </c>
      <c r="C29" s="69" t="s">
        <v>99</v>
      </c>
      <c r="D29" s="70"/>
      <c r="E29" s="67" t="s">
        <v>100</v>
      </c>
      <c r="F29" s="68"/>
      <c r="G29" s="68"/>
      <c r="H29" s="68"/>
      <c r="I29" s="68"/>
      <c r="J29" s="68"/>
      <c r="K29" s="68"/>
      <c r="L29" s="31" t="s">
        <v>101</v>
      </c>
      <c r="M29" s="31" t="s">
        <v>323</v>
      </c>
      <c r="N29" s="38" t="s">
        <v>102</v>
      </c>
      <c r="O29" s="32">
        <v>1365000</v>
      </c>
      <c r="P29" s="32">
        <v>1383000</v>
      </c>
      <c r="Q29" s="32">
        <v>1408000</v>
      </c>
      <c r="R29" s="2"/>
    </row>
    <row r="30" spans="1:18" ht="54.2" customHeight="1">
      <c r="A30" s="28" t="s">
        <v>103</v>
      </c>
      <c r="B30" s="29" t="s">
        <v>104</v>
      </c>
      <c r="C30" s="69" t="s">
        <v>105</v>
      </c>
      <c r="D30" s="70"/>
      <c r="E30" s="67" t="s">
        <v>106</v>
      </c>
      <c r="F30" s="68"/>
      <c r="G30" s="68"/>
      <c r="H30" s="68"/>
      <c r="I30" s="68"/>
      <c r="J30" s="68"/>
      <c r="K30" s="68"/>
      <c r="L30" s="31" t="s">
        <v>107</v>
      </c>
      <c r="M30" s="31" t="s">
        <v>323</v>
      </c>
      <c r="N30" s="38" t="s">
        <v>108</v>
      </c>
      <c r="O30" s="32">
        <v>2046600</v>
      </c>
      <c r="P30" s="32">
        <v>2073000</v>
      </c>
      <c r="Q30" s="32">
        <v>2110200</v>
      </c>
      <c r="R30" s="2"/>
    </row>
    <row r="31" spans="1:18" ht="81.2" customHeight="1">
      <c r="A31" s="28" t="s">
        <v>109</v>
      </c>
      <c r="B31" s="29" t="s">
        <v>110</v>
      </c>
      <c r="C31" s="69" t="s">
        <v>111</v>
      </c>
      <c r="D31" s="70"/>
      <c r="E31" s="67" t="s">
        <v>112</v>
      </c>
      <c r="F31" s="68"/>
      <c r="G31" s="68"/>
      <c r="H31" s="68"/>
      <c r="I31" s="68"/>
      <c r="J31" s="68"/>
      <c r="K31" s="68"/>
      <c r="L31" s="31" t="s">
        <v>113</v>
      </c>
      <c r="M31" s="31" t="s">
        <v>323</v>
      </c>
      <c r="N31" s="38" t="s">
        <v>114</v>
      </c>
      <c r="O31" s="32">
        <v>391600</v>
      </c>
      <c r="P31" s="32">
        <v>407300</v>
      </c>
      <c r="Q31" s="32">
        <v>423600</v>
      </c>
      <c r="R31" s="2"/>
    </row>
    <row r="32" spans="1:18" ht="149.25" customHeight="1">
      <c r="A32" s="28" t="s">
        <v>115</v>
      </c>
      <c r="B32" s="29" t="s">
        <v>116</v>
      </c>
      <c r="C32" s="69" t="s">
        <v>117</v>
      </c>
      <c r="D32" s="70"/>
      <c r="E32" s="67" t="s">
        <v>118</v>
      </c>
      <c r="F32" s="68"/>
      <c r="G32" s="68"/>
      <c r="H32" s="68"/>
      <c r="I32" s="68"/>
      <c r="J32" s="68"/>
      <c r="K32" s="68"/>
      <c r="L32" s="46" t="s">
        <v>119</v>
      </c>
      <c r="M32" s="31" t="s">
        <v>120</v>
      </c>
      <c r="N32" s="38" t="s">
        <v>121</v>
      </c>
      <c r="O32" s="32">
        <v>3000</v>
      </c>
      <c r="P32" s="32">
        <v>3000</v>
      </c>
      <c r="Q32" s="32">
        <v>3000</v>
      </c>
      <c r="R32" s="2"/>
    </row>
    <row r="33" spans="1:18" ht="189.2" customHeight="1">
      <c r="A33" s="28" t="s">
        <v>122</v>
      </c>
      <c r="B33" s="29" t="s">
        <v>123</v>
      </c>
      <c r="C33" s="69" t="s">
        <v>124</v>
      </c>
      <c r="D33" s="70"/>
      <c r="E33" s="67" t="s">
        <v>125</v>
      </c>
      <c r="F33" s="68"/>
      <c r="G33" s="68"/>
      <c r="H33" s="68"/>
      <c r="I33" s="68"/>
      <c r="J33" s="68"/>
      <c r="K33" s="68"/>
      <c r="L33" s="31" t="s">
        <v>126</v>
      </c>
      <c r="M33" s="31" t="s">
        <v>120</v>
      </c>
      <c r="N33" s="38" t="s">
        <v>127</v>
      </c>
      <c r="O33" s="32">
        <v>250</v>
      </c>
      <c r="P33" s="32">
        <v>250</v>
      </c>
      <c r="Q33" s="32">
        <v>250</v>
      </c>
      <c r="R33" s="2"/>
    </row>
    <row r="34" spans="1:18" ht="148.69999999999999" customHeight="1">
      <c r="A34" s="28" t="s">
        <v>128</v>
      </c>
      <c r="B34" s="29" t="s">
        <v>129</v>
      </c>
      <c r="C34" s="69" t="s">
        <v>130</v>
      </c>
      <c r="D34" s="70"/>
      <c r="E34" s="67" t="s">
        <v>131</v>
      </c>
      <c r="F34" s="68"/>
      <c r="G34" s="68"/>
      <c r="H34" s="68"/>
      <c r="I34" s="68"/>
      <c r="J34" s="68"/>
      <c r="K34" s="68"/>
      <c r="L34" s="31" t="s">
        <v>132</v>
      </c>
      <c r="M34" s="31" t="s">
        <v>120</v>
      </c>
      <c r="N34" s="38" t="s">
        <v>133</v>
      </c>
      <c r="O34" s="32">
        <v>1000</v>
      </c>
      <c r="P34" s="32">
        <v>1000</v>
      </c>
      <c r="Q34" s="32">
        <v>1000</v>
      </c>
      <c r="R34" s="2"/>
    </row>
    <row r="35" spans="1:18" ht="189.75" customHeight="1">
      <c r="A35" s="28" t="s">
        <v>134</v>
      </c>
      <c r="B35" s="29" t="s">
        <v>135</v>
      </c>
      <c r="C35" s="69" t="s">
        <v>136</v>
      </c>
      <c r="D35" s="70"/>
      <c r="E35" s="67" t="s">
        <v>137</v>
      </c>
      <c r="F35" s="68"/>
      <c r="G35" s="68"/>
      <c r="H35" s="68"/>
      <c r="I35" s="68"/>
      <c r="J35" s="68"/>
      <c r="K35" s="68"/>
      <c r="L35" s="46" t="s">
        <v>341</v>
      </c>
      <c r="M35" s="31" t="s">
        <v>324</v>
      </c>
      <c r="N35" s="38" t="s">
        <v>138</v>
      </c>
      <c r="O35" s="32">
        <v>1000</v>
      </c>
      <c r="P35" s="32">
        <v>1000</v>
      </c>
      <c r="Q35" s="32">
        <v>1000</v>
      </c>
      <c r="R35" s="2"/>
    </row>
    <row r="36" spans="1:18" ht="148.69999999999999" customHeight="1">
      <c r="A36" s="28" t="s">
        <v>139</v>
      </c>
      <c r="B36" s="29" t="s">
        <v>140</v>
      </c>
      <c r="C36" s="69" t="s">
        <v>141</v>
      </c>
      <c r="D36" s="70"/>
      <c r="E36" s="67" t="s">
        <v>142</v>
      </c>
      <c r="F36" s="68"/>
      <c r="G36" s="68"/>
      <c r="H36" s="68"/>
      <c r="I36" s="68"/>
      <c r="J36" s="68"/>
      <c r="K36" s="68"/>
      <c r="L36" s="31" t="s">
        <v>119</v>
      </c>
      <c r="M36" s="31" t="s">
        <v>143</v>
      </c>
      <c r="N36" s="38" t="s">
        <v>144</v>
      </c>
      <c r="O36" s="32">
        <v>2600</v>
      </c>
      <c r="P36" s="32">
        <v>2700</v>
      </c>
      <c r="Q36" s="32">
        <v>2800</v>
      </c>
      <c r="R36" s="2"/>
    </row>
    <row r="37" spans="1:18" ht="171.75" customHeight="1">
      <c r="A37" s="28" t="s">
        <v>145</v>
      </c>
      <c r="B37" s="29" t="s">
        <v>146</v>
      </c>
      <c r="C37" s="69" t="s">
        <v>147</v>
      </c>
      <c r="D37" s="70"/>
      <c r="E37" s="67" t="s">
        <v>148</v>
      </c>
      <c r="F37" s="68"/>
      <c r="G37" s="68"/>
      <c r="H37" s="68"/>
      <c r="I37" s="68"/>
      <c r="J37" s="68"/>
      <c r="K37" s="68"/>
      <c r="L37" s="31" t="s">
        <v>149</v>
      </c>
      <c r="M37" s="31" t="s">
        <v>143</v>
      </c>
      <c r="N37" s="38" t="s">
        <v>150</v>
      </c>
      <c r="O37" s="32">
        <v>7800</v>
      </c>
      <c r="P37" s="32">
        <v>8100</v>
      </c>
      <c r="Q37" s="32">
        <v>8400</v>
      </c>
      <c r="R37" s="2"/>
    </row>
    <row r="38" spans="1:18" ht="252" customHeight="1">
      <c r="A38" s="28" t="s">
        <v>151</v>
      </c>
      <c r="B38" s="29" t="s">
        <v>152</v>
      </c>
      <c r="C38" s="69" t="s">
        <v>153</v>
      </c>
      <c r="D38" s="70"/>
      <c r="E38" s="67" t="s">
        <v>154</v>
      </c>
      <c r="F38" s="68"/>
      <c r="G38" s="68"/>
      <c r="H38" s="68"/>
      <c r="I38" s="68"/>
      <c r="J38" s="68"/>
      <c r="K38" s="68"/>
      <c r="L38" s="31" t="s">
        <v>342</v>
      </c>
      <c r="M38" s="31" t="s">
        <v>143</v>
      </c>
      <c r="N38" s="38" t="s">
        <v>155</v>
      </c>
      <c r="O38" s="32">
        <v>5400</v>
      </c>
      <c r="P38" s="32">
        <v>5600</v>
      </c>
      <c r="Q38" s="32">
        <v>5850</v>
      </c>
      <c r="R38" s="2"/>
    </row>
    <row r="39" spans="1:18" ht="162.19999999999999" customHeight="1">
      <c r="A39" s="28" t="s">
        <v>156</v>
      </c>
      <c r="B39" s="29" t="s">
        <v>157</v>
      </c>
      <c r="C39" s="69" t="s">
        <v>158</v>
      </c>
      <c r="D39" s="70"/>
      <c r="E39" s="67" t="s">
        <v>159</v>
      </c>
      <c r="F39" s="68"/>
      <c r="G39" s="68"/>
      <c r="H39" s="68"/>
      <c r="I39" s="68"/>
      <c r="J39" s="68"/>
      <c r="K39" s="68"/>
      <c r="L39" s="31" t="s">
        <v>160</v>
      </c>
      <c r="M39" s="31" t="s">
        <v>143</v>
      </c>
      <c r="N39" s="38" t="s">
        <v>161</v>
      </c>
      <c r="O39" s="32">
        <v>1300</v>
      </c>
      <c r="P39" s="32">
        <v>1350</v>
      </c>
      <c r="Q39" s="32">
        <v>1400</v>
      </c>
      <c r="R39" s="2"/>
    </row>
    <row r="40" spans="1:18" ht="229.7" customHeight="1">
      <c r="A40" s="28" t="s">
        <v>162</v>
      </c>
      <c r="B40" s="29" t="s">
        <v>163</v>
      </c>
      <c r="C40" s="69" t="s">
        <v>164</v>
      </c>
      <c r="D40" s="70"/>
      <c r="E40" s="67" t="s">
        <v>165</v>
      </c>
      <c r="F40" s="68"/>
      <c r="G40" s="68"/>
      <c r="H40" s="68"/>
      <c r="I40" s="68"/>
      <c r="J40" s="68"/>
      <c r="K40" s="68"/>
      <c r="L40" s="31" t="s">
        <v>166</v>
      </c>
      <c r="M40" s="31" t="s">
        <v>143</v>
      </c>
      <c r="N40" s="38" t="s">
        <v>167</v>
      </c>
      <c r="O40" s="32">
        <v>500</v>
      </c>
      <c r="P40" s="32">
        <v>500</v>
      </c>
      <c r="Q40" s="32">
        <v>500</v>
      </c>
      <c r="R40" s="2"/>
    </row>
    <row r="41" spans="1:18" ht="148.69999999999999" customHeight="1">
      <c r="A41" s="28" t="s">
        <v>168</v>
      </c>
      <c r="B41" s="29" t="s">
        <v>169</v>
      </c>
      <c r="C41" s="69" t="s">
        <v>170</v>
      </c>
      <c r="D41" s="70"/>
      <c r="E41" s="67" t="s">
        <v>171</v>
      </c>
      <c r="F41" s="68"/>
      <c r="G41" s="68"/>
      <c r="H41" s="68"/>
      <c r="I41" s="68"/>
      <c r="J41" s="68"/>
      <c r="K41" s="68"/>
      <c r="L41" s="31" t="s">
        <v>132</v>
      </c>
      <c r="M41" s="31" t="s">
        <v>143</v>
      </c>
      <c r="N41" s="38" t="s">
        <v>172</v>
      </c>
      <c r="O41" s="32">
        <v>500</v>
      </c>
      <c r="P41" s="32">
        <v>500</v>
      </c>
      <c r="Q41" s="32">
        <v>500</v>
      </c>
      <c r="R41" s="2"/>
    </row>
    <row r="42" spans="1:18" ht="175.7" customHeight="1">
      <c r="A42" s="28" t="s">
        <v>173</v>
      </c>
      <c r="B42" s="29" t="s">
        <v>174</v>
      </c>
      <c r="C42" s="69" t="s">
        <v>175</v>
      </c>
      <c r="D42" s="70"/>
      <c r="E42" s="67" t="s">
        <v>176</v>
      </c>
      <c r="F42" s="68"/>
      <c r="G42" s="68"/>
      <c r="H42" s="68"/>
      <c r="I42" s="68"/>
      <c r="J42" s="68"/>
      <c r="K42" s="68"/>
      <c r="L42" s="31" t="s">
        <v>177</v>
      </c>
      <c r="M42" s="31" t="s">
        <v>143</v>
      </c>
      <c r="N42" s="38" t="s">
        <v>178</v>
      </c>
      <c r="O42" s="32">
        <v>35350</v>
      </c>
      <c r="P42" s="32">
        <v>36800</v>
      </c>
      <c r="Q42" s="32">
        <v>38300</v>
      </c>
      <c r="R42" s="2"/>
    </row>
    <row r="43" spans="1:18" ht="135.19999999999999" customHeight="1">
      <c r="A43" s="28" t="s">
        <v>179</v>
      </c>
      <c r="B43" s="29" t="s">
        <v>180</v>
      </c>
      <c r="C43" s="69" t="s">
        <v>181</v>
      </c>
      <c r="D43" s="70"/>
      <c r="E43" s="67" t="s">
        <v>182</v>
      </c>
      <c r="F43" s="68"/>
      <c r="G43" s="68"/>
      <c r="H43" s="68"/>
      <c r="I43" s="68"/>
      <c r="J43" s="68"/>
      <c r="K43" s="68"/>
      <c r="L43" s="31" t="s">
        <v>183</v>
      </c>
      <c r="M43" s="31" t="s">
        <v>184</v>
      </c>
      <c r="N43" s="38" t="s">
        <v>185</v>
      </c>
      <c r="O43" s="32">
        <v>546900</v>
      </c>
      <c r="P43" s="32">
        <v>546100</v>
      </c>
      <c r="Q43" s="32">
        <v>544100</v>
      </c>
      <c r="R43" s="2"/>
    </row>
    <row r="44" spans="1:18" ht="108" customHeight="1">
      <c r="A44" s="28" t="s">
        <v>192</v>
      </c>
      <c r="B44" s="29" t="s">
        <v>187</v>
      </c>
      <c r="C44" s="69" t="s">
        <v>188</v>
      </c>
      <c r="D44" s="70"/>
      <c r="E44" s="67" t="s">
        <v>189</v>
      </c>
      <c r="F44" s="68"/>
      <c r="G44" s="68"/>
      <c r="H44" s="68"/>
      <c r="I44" s="68"/>
      <c r="J44" s="68"/>
      <c r="K44" s="68"/>
      <c r="L44" s="31" t="s">
        <v>190</v>
      </c>
      <c r="M44" s="31" t="s">
        <v>184</v>
      </c>
      <c r="N44" s="38" t="s">
        <v>197</v>
      </c>
      <c r="O44" s="32">
        <v>300000</v>
      </c>
      <c r="P44" s="32">
        <v>300000</v>
      </c>
      <c r="Q44" s="32">
        <v>300000</v>
      </c>
      <c r="R44" s="2"/>
    </row>
    <row r="45" spans="1:18" ht="80.25" customHeight="1">
      <c r="A45" s="28" t="s">
        <v>198</v>
      </c>
      <c r="B45" s="29" t="s">
        <v>193</v>
      </c>
      <c r="C45" s="69" t="s">
        <v>194</v>
      </c>
      <c r="D45" s="70"/>
      <c r="E45" s="67" t="s">
        <v>195</v>
      </c>
      <c r="F45" s="68"/>
      <c r="G45" s="68"/>
      <c r="H45" s="68"/>
      <c r="I45" s="68"/>
      <c r="J45" s="68"/>
      <c r="K45" s="68"/>
      <c r="L45" s="31" t="s">
        <v>196</v>
      </c>
      <c r="M45" s="44" t="s">
        <v>331</v>
      </c>
      <c r="N45" s="38" t="s">
        <v>203</v>
      </c>
      <c r="O45" s="32">
        <v>1000</v>
      </c>
      <c r="P45" s="32">
        <v>1000</v>
      </c>
      <c r="Q45" s="32">
        <v>1000</v>
      </c>
      <c r="R45" s="2"/>
    </row>
    <row r="46" spans="1:18" ht="161.25" customHeight="1">
      <c r="A46" s="28" t="s">
        <v>186</v>
      </c>
      <c r="B46" s="29" t="s">
        <v>199</v>
      </c>
      <c r="C46" s="69" t="s">
        <v>200</v>
      </c>
      <c r="D46" s="70"/>
      <c r="E46" s="67" t="s">
        <v>201</v>
      </c>
      <c r="F46" s="68"/>
      <c r="G46" s="68"/>
      <c r="H46" s="68"/>
      <c r="I46" s="68"/>
      <c r="J46" s="68"/>
      <c r="K46" s="68"/>
      <c r="L46" s="31" t="s">
        <v>202</v>
      </c>
      <c r="M46" s="44" t="s">
        <v>331</v>
      </c>
      <c r="N46" s="38" t="s">
        <v>191</v>
      </c>
      <c r="O46" s="32">
        <v>22400</v>
      </c>
      <c r="P46" s="32">
        <v>22400</v>
      </c>
      <c r="Q46" s="32">
        <v>22400</v>
      </c>
      <c r="R46" s="2"/>
    </row>
    <row r="47" spans="1:18" ht="37.5" customHeight="1">
      <c r="A47" s="28" t="s">
        <v>210</v>
      </c>
      <c r="B47" s="83" t="s">
        <v>325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  <c r="N47" s="38" t="s">
        <v>215</v>
      </c>
      <c r="O47" s="40">
        <f>SUM(O14:O46)</f>
        <v>42679600</v>
      </c>
      <c r="P47" s="40">
        <f>SUM(P14:P46)</f>
        <v>45997700</v>
      </c>
      <c r="Q47" s="40">
        <f>SUM(Q14:Q46)</f>
        <v>52555100</v>
      </c>
      <c r="R47" s="2"/>
    </row>
    <row r="48" spans="1:18" ht="57" customHeight="1">
      <c r="A48" s="28" t="s">
        <v>216</v>
      </c>
      <c r="B48" s="29" t="s">
        <v>205</v>
      </c>
      <c r="C48" s="69" t="s">
        <v>206</v>
      </c>
      <c r="D48" s="70"/>
      <c r="E48" s="67" t="s">
        <v>207</v>
      </c>
      <c r="F48" s="68"/>
      <c r="G48" s="68"/>
      <c r="H48" s="68"/>
      <c r="I48" s="68"/>
      <c r="J48" s="68"/>
      <c r="K48" s="68"/>
      <c r="L48" s="31" t="s">
        <v>208</v>
      </c>
      <c r="M48" s="44" t="s">
        <v>331</v>
      </c>
      <c r="N48" s="38" t="s">
        <v>221</v>
      </c>
      <c r="O48" s="32">
        <v>7741200</v>
      </c>
      <c r="P48" s="32">
        <v>0</v>
      </c>
      <c r="Q48" s="32">
        <v>0</v>
      </c>
      <c r="R48" s="2"/>
    </row>
    <row r="49" spans="1:18" ht="57.75" customHeight="1">
      <c r="A49" s="28" t="s">
        <v>222</v>
      </c>
      <c r="B49" s="29" t="s">
        <v>211</v>
      </c>
      <c r="C49" s="69" t="s">
        <v>212</v>
      </c>
      <c r="D49" s="70"/>
      <c r="E49" s="67" t="s">
        <v>213</v>
      </c>
      <c r="F49" s="68"/>
      <c r="G49" s="68"/>
      <c r="H49" s="68"/>
      <c r="I49" s="68"/>
      <c r="J49" s="68"/>
      <c r="K49" s="68"/>
      <c r="L49" s="31" t="s">
        <v>214</v>
      </c>
      <c r="M49" s="44" t="s">
        <v>331</v>
      </c>
      <c r="N49" s="38" t="s">
        <v>227</v>
      </c>
      <c r="O49" s="32">
        <v>1498275.38</v>
      </c>
      <c r="P49" s="32">
        <v>1439665.88</v>
      </c>
      <c r="Q49" s="32">
        <v>1382276.12</v>
      </c>
      <c r="R49" s="2"/>
    </row>
    <row r="50" spans="1:18" ht="54" customHeight="1">
      <c r="A50" s="28" t="s">
        <v>228</v>
      </c>
      <c r="B50" s="29" t="s">
        <v>217</v>
      </c>
      <c r="C50" s="69" t="s">
        <v>218</v>
      </c>
      <c r="D50" s="70"/>
      <c r="E50" s="67" t="s">
        <v>219</v>
      </c>
      <c r="F50" s="68"/>
      <c r="G50" s="68"/>
      <c r="H50" s="68"/>
      <c r="I50" s="68"/>
      <c r="J50" s="68"/>
      <c r="K50" s="68"/>
      <c r="L50" s="31" t="s">
        <v>220</v>
      </c>
      <c r="M50" s="44" t="s">
        <v>331</v>
      </c>
      <c r="N50" s="38" t="s">
        <v>233</v>
      </c>
      <c r="O50" s="32">
        <v>1876280</v>
      </c>
      <c r="P50" s="32">
        <v>12068865.98</v>
      </c>
      <c r="Q50" s="32">
        <v>0</v>
      </c>
      <c r="R50" s="2"/>
    </row>
    <row r="51" spans="1:18" ht="54" customHeight="1">
      <c r="A51" s="28" t="s">
        <v>234</v>
      </c>
      <c r="B51" s="29" t="s">
        <v>223</v>
      </c>
      <c r="C51" s="69" t="s">
        <v>224</v>
      </c>
      <c r="D51" s="70"/>
      <c r="E51" s="67" t="s">
        <v>225</v>
      </c>
      <c r="F51" s="68"/>
      <c r="G51" s="68"/>
      <c r="H51" s="68"/>
      <c r="I51" s="68"/>
      <c r="J51" s="68"/>
      <c r="K51" s="68"/>
      <c r="L51" s="31" t="s">
        <v>226</v>
      </c>
      <c r="M51" s="44" t="s">
        <v>331</v>
      </c>
      <c r="N51" s="38" t="s">
        <v>239</v>
      </c>
      <c r="O51" s="32">
        <v>14549794</v>
      </c>
      <c r="P51" s="32">
        <v>2633334</v>
      </c>
      <c r="Q51" s="32">
        <v>53633334</v>
      </c>
      <c r="R51" s="2"/>
    </row>
    <row r="52" spans="1:18" ht="67.7" customHeight="1">
      <c r="A52" s="28" t="s">
        <v>240</v>
      </c>
      <c r="B52" s="29" t="s">
        <v>229</v>
      </c>
      <c r="C52" s="69" t="s">
        <v>230</v>
      </c>
      <c r="D52" s="70"/>
      <c r="E52" s="67" t="s">
        <v>231</v>
      </c>
      <c r="F52" s="68"/>
      <c r="G52" s="68"/>
      <c r="H52" s="68"/>
      <c r="I52" s="68"/>
      <c r="J52" s="68"/>
      <c r="K52" s="68"/>
      <c r="L52" s="31" t="s">
        <v>232</v>
      </c>
      <c r="M52" s="44" t="s">
        <v>331</v>
      </c>
      <c r="N52" s="38" t="s">
        <v>245</v>
      </c>
      <c r="O52" s="32">
        <v>1799226</v>
      </c>
      <c r="P52" s="32">
        <v>1799226</v>
      </c>
      <c r="Q52" s="32">
        <v>1799226</v>
      </c>
      <c r="R52" s="2"/>
    </row>
    <row r="53" spans="1:18" ht="80.25" customHeight="1">
      <c r="A53" s="28" t="s">
        <v>266</v>
      </c>
      <c r="B53" s="29" t="s">
        <v>235</v>
      </c>
      <c r="C53" s="69" t="s">
        <v>236</v>
      </c>
      <c r="D53" s="70"/>
      <c r="E53" s="67" t="s">
        <v>237</v>
      </c>
      <c r="F53" s="68"/>
      <c r="G53" s="68"/>
      <c r="H53" s="68"/>
      <c r="I53" s="68"/>
      <c r="J53" s="68"/>
      <c r="K53" s="68"/>
      <c r="L53" s="31" t="s">
        <v>238</v>
      </c>
      <c r="M53" s="44" t="s">
        <v>331</v>
      </c>
      <c r="N53" s="38" t="s">
        <v>271</v>
      </c>
      <c r="O53" s="32">
        <v>392800</v>
      </c>
      <c r="P53" s="32">
        <v>418700</v>
      </c>
      <c r="Q53" s="32">
        <v>434300</v>
      </c>
      <c r="R53" s="2"/>
    </row>
    <row r="54" spans="1:18" ht="93" customHeight="1">
      <c r="A54" s="28" t="s">
        <v>278</v>
      </c>
      <c r="B54" s="29" t="s">
        <v>241</v>
      </c>
      <c r="C54" s="69" t="s">
        <v>242</v>
      </c>
      <c r="D54" s="70"/>
      <c r="E54" s="67" t="s">
        <v>243</v>
      </c>
      <c r="F54" s="68"/>
      <c r="G54" s="68"/>
      <c r="H54" s="68"/>
      <c r="I54" s="68"/>
      <c r="J54" s="68"/>
      <c r="K54" s="68"/>
      <c r="L54" s="31" t="s">
        <v>244</v>
      </c>
      <c r="M54" s="44" t="s">
        <v>331</v>
      </c>
      <c r="N54" s="38" t="s">
        <v>282</v>
      </c>
      <c r="O54" s="32">
        <v>1340</v>
      </c>
      <c r="P54" s="32">
        <v>18150</v>
      </c>
      <c r="Q54" s="32">
        <v>1430</v>
      </c>
      <c r="R54" s="2"/>
    </row>
    <row r="55" spans="1:18" ht="56.25" customHeight="1">
      <c r="A55" s="28" t="s">
        <v>294</v>
      </c>
      <c r="B55" s="29" t="s">
        <v>247</v>
      </c>
      <c r="C55" s="69" t="s">
        <v>248</v>
      </c>
      <c r="D55" s="70"/>
      <c r="E55" s="67" t="s">
        <v>249</v>
      </c>
      <c r="F55" s="68"/>
      <c r="G55" s="68"/>
      <c r="H55" s="68"/>
      <c r="I55" s="68"/>
      <c r="J55" s="68"/>
      <c r="K55" s="68"/>
      <c r="L55" s="31" t="s">
        <v>250</v>
      </c>
      <c r="M55" s="44" t="s">
        <v>331</v>
      </c>
      <c r="N55" s="38" t="s">
        <v>300</v>
      </c>
      <c r="O55" s="32">
        <v>780700</v>
      </c>
      <c r="P55" s="32">
        <v>780700</v>
      </c>
      <c r="Q55" s="32">
        <v>780700</v>
      </c>
      <c r="R55" s="2"/>
    </row>
    <row r="56" spans="1:18" ht="68.25" customHeight="1">
      <c r="A56" s="28" t="s">
        <v>301</v>
      </c>
      <c r="B56" s="29" t="s">
        <v>253</v>
      </c>
      <c r="C56" s="69" t="s">
        <v>254</v>
      </c>
      <c r="D56" s="70"/>
      <c r="E56" s="67" t="s">
        <v>255</v>
      </c>
      <c r="F56" s="68"/>
      <c r="G56" s="68"/>
      <c r="H56" s="68"/>
      <c r="I56" s="68"/>
      <c r="J56" s="68"/>
      <c r="K56" s="68"/>
      <c r="L56" s="31" t="s">
        <v>256</v>
      </c>
      <c r="M56" s="31" t="s">
        <v>257</v>
      </c>
      <c r="N56" s="38" t="s">
        <v>306</v>
      </c>
      <c r="O56" s="32">
        <v>142500000</v>
      </c>
      <c r="P56" s="32">
        <v>119230000</v>
      </c>
      <c r="Q56" s="32">
        <v>120084000</v>
      </c>
      <c r="R56" s="2"/>
    </row>
    <row r="57" spans="1:18" ht="67.5" customHeight="1">
      <c r="A57" s="28" t="s">
        <v>307</v>
      </c>
      <c r="B57" s="29" t="s">
        <v>260</v>
      </c>
      <c r="C57" s="69" t="s">
        <v>261</v>
      </c>
      <c r="D57" s="70"/>
      <c r="E57" s="67" t="s">
        <v>262</v>
      </c>
      <c r="F57" s="68"/>
      <c r="G57" s="68"/>
      <c r="H57" s="68"/>
      <c r="I57" s="68"/>
      <c r="J57" s="68"/>
      <c r="K57" s="68"/>
      <c r="L57" s="31" t="s">
        <v>263</v>
      </c>
      <c r="M57" s="31" t="s">
        <v>264</v>
      </c>
      <c r="N57" s="38" t="s">
        <v>311</v>
      </c>
      <c r="O57" s="32">
        <v>2906325</v>
      </c>
      <c r="P57" s="32">
        <v>0</v>
      </c>
      <c r="Q57" s="32">
        <v>0</v>
      </c>
      <c r="R57" s="2"/>
    </row>
    <row r="58" spans="1:18" ht="93" customHeight="1">
      <c r="A58" s="28" t="s">
        <v>283</v>
      </c>
      <c r="B58" s="29" t="s">
        <v>267</v>
      </c>
      <c r="C58" s="69" t="s">
        <v>268</v>
      </c>
      <c r="D58" s="70"/>
      <c r="E58" s="67" t="s">
        <v>269</v>
      </c>
      <c r="F58" s="68"/>
      <c r="G58" s="68"/>
      <c r="H58" s="68"/>
      <c r="I58" s="68"/>
      <c r="J58" s="68"/>
      <c r="K58" s="68"/>
      <c r="L58" s="31" t="s">
        <v>270</v>
      </c>
      <c r="M58" s="31" t="s">
        <v>264</v>
      </c>
      <c r="N58" s="38" t="s">
        <v>287</v>
      </c>
      <c r="O58" s="32">
        <v>1977122</v>
      </c>
      <c r="P58" s="32">
        <v>1757040</v>
      </c>
      <c r="Q58" s="32">
        <v>1691002</v>
      </c>
      <c r="R58" s="2"/>
    </row>
    <row r="59" spans="1:18" ht="68.25" customHeight="1">
      <c r="A59" s="28" t="s">
        <v>252</v>
      </c>
      <c r="B59" s="29" t="s">
        <v>273</v>
      </c>
      <c r="C59" s="69" t="s">
        <v>274</v>
      </c>
      <c r="D59" s="70"/>
      <c r="E59" s="67" t="s">
        <v>275</v>
      </c>
      <c r="F59" s="68"/>
      <c r="G59" s="68"/>
      <c r="H59" s="68"/>
      <c r="I59" s="68"/>
      <c r="J59" s="68"/>
      <c r="K59" s="68"/>
      <c r="L59" s="31" t="s">
        <v>276</v>
      </c>
      <c r="M59" s="31" t="s">
        <v>264</v>
      </c>
      <c r="N59" s="38" t="s">
        <v>258</v>
      </c>
      <c r="O59" s="32">
        <v>250834</v>
      </c>
      <c r="P59" s="32">
        <v>0</v>
      </c>
      <c r="Q59" s="32">
        <v>0</v>
      </c>
      <c r="R59" s="2"/>
    </row>
    <row r="60" spans="1:18" ht="67.5" customHeight="1">
      <c r="A60" s="28" t="s">
        <v>288</v>
      </c>
      <c r="B60" s="29" t="s">
        <v>279</v>
      </c>
      <c r="C60" s="69" t="s">
        <v>280</v>
      </c>
      <c r="D60" s="70"/>
      <c r="E60" s="67" t="s">
        <v>281</v>
      </c>
      <c r="F60" s="68"/>
      <c r="G60" s="68"/>
      <c r="H60" s="68"/>
      <c r="I60" s="68"/>
      <c r="J60" s="68"/>
      <c r="K60" s="68"/>
      <c r="L60" s="31" t="s">
        <v>226</v>
      </c>
      <c r="M60" s="31" t="s">
        <v>264</v>
      </c>
      <c r="N60" s="38" t="s">
        <v>293</v>
      </c>
      <c r="O60" s="32">
        <v>1210000</v>
      </c>
      <c r="P60" s="32">
        <v>210000</v>
      </c>
      <c r="Q60" s="32">
        <v>210000</v>
      </c>
      <c r="R60" s="2"/>
    </row>
    <row r="61" spans="1:18" ht="69" customHeight="1">
      <c r="A61" s="28" t="s">
        <v>246</v>
      </c>
      <c r="B61" s="29" t="s">
        <v>284</v>
      </c>
      <c r="C61" s="69" t="s">
        <v>285</v>
      </c>
      <c r="D61" s="70"/>
      <c r="E61" s="67" t="s">
        <v>286</v>
      </c>
      <c r="F61" s="68"/>
      <c r="G61" s="68"/>
      <c r="H61" s="68"/>
      <c r="I61" s="68"/>
      <c r="J61" s="68"/>
      <c r="K61" s="68"/>
      <c r="L61" s="31" t="s">
        <v>232</v>
      </c>
      <c r="M61" s="31" t="s">
        <v>264</v>
      </c>
      <c r="N61" s="38" t="s">
        <v>251</v>
      </c>
      <c r="O61" s="32">
        <v>98238510.799999997</v>
      </c>
      <c r="P61" s="32">
        <v>101176210.8</v>
      </c>
      <c r="Q61" s="32">
        <v>104231310.8</v>
      </c>
      <c r="R61" s="2"/>
    </row>
    <row r="62" spans="1:18" ht="187.5" customHeight="1">
      <c r="A62" s="28" t="s">
        <v>204</v>
      </c>
      <c r="B62" s="29" t="s">
        <v>289</v>
      </c>
      <c r="C62" s="69" t="s">
        <v>290</v>
      </c>
      <c r="D62" s="70"/>
      <c r="E62" s="67" t="s">
        <v>291</v>
      </c>
      <c r="F62" s="68"/>
      <c r="G62" s="68"/>
      <c r="H62" s="68"/>
      <c r="I62" s="68"/>
      <c r="J62" s="68"/>
      <c r="K62" s="68"/>
      <c r="L62" s="31" t="s">
        <v>292</v>
      </c>
      <c r="M62" s="31" t="s">
        <v>264</v>
      </c>
      <c r="N62" s="38" t="s">
        <v>209</v>
      </c>
      <c r="O62" s="32">
        <v>7499500</v>
      </c>
      <c r="P62" s="32">
        <v>7461200</v>
      </c>
      <c r="Q62" s="32">
        <v>7423700</v>
      </c>
      <c r="R62" s="2"/>
    </row>
    <row r="63" spans="1:18" ht="72" customHeight="1">
      <c r="A63" s="28" t="s">
        <v>272</v>
      </c>
      <c r="B63" s="29" t="s">
        <v>295</v>
      </c>
      <c r="C63" s="69" t="s">
        <v>296</v>
      </c>
      <c r="D63" s="70"/>
      <c r="E63" s="67" t="s">
        <v>297</v>
      </c>
      <c r="F63" s="68"/>
      <c r="G63" s="68"/>
      <c r="H63" s="68"/>
      <c r="I63" s="68"/>
      <c r="J63" s="68"/>
      <c r="K63" s="68"/>
      <c r="L63" s="31" t="s">
        <v>298</v>
      </c>
      <c r="M63" s="31" t="s">
        <v>299</v>
      </c>
      <c r="N63" s="38" t="s">
        <v>277</v>
      </c>
      <c r="O63" s="32">
        <v>10994</v>
      </c>
      <c r="P63" s="32">
        <v>11270</v>
      </c>
      <c r="Q63" s="32">
        <v>11299</v>
      </c>
      <c r="R63" s="2"/>
    </row>
    <row r="64" spans="1:18" ht="71.25" customHeight="1">
      <c r="A64" s="28" t="s">
        <v>259</v>
      </c>
      <c r="B64" s="29" t="s">
        <v>302</v>
      </c>
      <c r="C64" s="69" t="s">
        <v>303</v>
      </c>
      <c r="D64" s="70"/>
      <c r="E64" s="67" t="s">
        <v>304</v>
      </c>
      <c r="F64" s="68"/>
      <c r="G64" s="68"/>
      <c r="H64" s="68"/>
      <c r="I64" s="68"/>
      <c r="J64" s="68"/>
      <c r="K64" s="68"/>
      <c r="L64" s="31" t="s">
        <v>305</v>
      </c>
      <c r="M64" s="31" t="s">
        <v>299</v>
      </c>
      <c r="N64" s="38" t="s">
        <v>265</v>
      </c>
      <c r="O64" s="32">
        <v>0</v>
      </c>
      <c r="P64" s="32">
        <v>12000000</v>
      </c>
      <c r="Q64" s="32">
        <v>0</v>
      </c>
      <c r="R64" s="2"/>
    </row>
    <row r="65" spans="1:18" ht="69.75" customHeight="1">
      <c r="A65" s="28" t="s">
        <v>332</v>
      </c>
      <c r="B65" s="29" t="s">
        <v>308</v>
      </c>
      <c r="C65" s="69" t="s">
        <v>309</v>
      </c>
      <c r="D65" s="70"/>
      <c r="E65" s="67" t="s">
        <v>310</v>
      </c>
      <c r="F65" s="68"/>
      <c r="G65" s="68"/>
      <c r="H65" s="68"/>
      <c r="I65" s="68"/>
      <c r="J65" s="68"/>
      <c r="K65" s="68"/>
      <c r="L65" s="31" t="s">
        <v>226</v>
      </c>
      <c r="M65" s="31" t="s">
        <v>299</v>
      </c>
      <c r="N65" s="38" t="s">
        <v>334</v>
      </c>
      <c r="O65" s="32">
        <v>0</v>
      </c>
      <c r="P65" s="32">
        <v>8404400</v>
      </c>
      <c r="Q65" s="32">
        <v>0</v>
      </c>
      <c r="R65" s="2"/>
    </row>
    <row r="66" spans="1:18" ht="36" customHeight="1">
      <c r="A66" s="28" t="s">
        <v>333</v>
      </c>
      <c r="B66" s="83" t="s">
        <v>326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5"/>
      <c r="N66" s="38" t="s">
        <v>335</v>
      </c>
      <c r="O66" s="40">
        <f>SUM(O48:O65)</f>
        <v>283232901.18000001</v>
      </c>
      <c r="P66" s="40">
        <f>SUM(P48:P65)</f>
        <v>269408762.66000003</v>
      </c>
      <c r="Q66" s="40">
        <f>SUM(Q48:Q65)</f>
        <v>291682577.92000002</v>
      </c>
      <c r="R66" s="2"/>
    </row>
    <row r="67" spans="1:18" ht="22.5" customHeight="1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 t="s">
        <v>312</v>
      </c>
      <c r="N67" s="42" t="s">
        <v>313</v>
      </c>
      <c r="O67" s="41">
        <v>325912501.18000001</v>
      </c>
      <c r="P67" s="41">
        <v>315406462.66000003</v>
      </c>
      <c r="Q67" s="41">
        <v>344237677.92000002</v>
      </c>
      <c r="R67" s="2"/>
    </row>
    <row r="68" spans="1:18" ht="48" customHeight="1">
      <c r="A68" s="2"/>
      <c r="B68" s="35" t="s">
        <v>314</v>
      </c>
      <c r="C68" s="4"/>
      <c r="D68" s="71" t="s">
        <v>327</v>
      </c>
      <c r="E68" s="72"/>
      <c r="F68" s="72"/>
      <c r="G68" s="4"/>
      <c r="H68" s="73"/>
      <c r="I68" s="74"/>
      <c r="J68" s="4"/>
      <c r="K68" s="71" t="s">
        <v>328</v>
      </c>
      <c r="L68" s="72"/>
      <c r="M68" s="72"/>
      <c r="N68" s="6"/>
      <c r="O68" s="6"/>
      <c r="P68" s="6"/>
      <c r="Q68" s="4"/>
      <c r="R68" s="2"/>
    </row>
    <row r="69" spans="1:18" ht="18.75" customHeight="1">
      <c r="A69" s="2"/>
      <c r="B69" s="36" t="s">
        <v>315</v>
      </c>
      <c r="C69" s="4"/>
      <c r="D69" s="75" t="s">
        <v>316</v>
      </c>
      <c r="E69" s="76"/>
      <c r="F69" s="76"/>
      <c r="G69" s="4"/>
      <c r="H69" s="77" t="s">
        <v>317</v>
      </c>
      <c r="I69" s="78"/>
      <c r="J69" s="4"/>
      <c r="K69" s="79" t="s">
        <v>318</v>
      </c>
      <c r="L69" s="80"/>
      <c r="M69" s="80"/>
      <c r="N69" s="6"/>
      <c r="O69" s="6"/>
      <c r="P69" s="6"/>
      <c r="Q69" s="4"/>
      <c r="R69" s="2"/>
    </row>
    <row r="70" spans="1:18" ht="15.4" customHeight="1">
      <c r="A70" s="2"/>
      <c r="B70" s="35"/>
      <c r="C70" s="18"/>
      <c r="D70" s="11"/>
      <c r="E70" s="37"/>
      <c r="F70" s="11"/>
      <c r="G70" s="18"/>
      <c r="H70" s="81"/>
      <c r="I70" s="82"/>
      <c r="J70" s="18"/>
      <c r="K70" s="18"/>
      <c r="L70" s="18"/>
      <c r="M70" s="6"/>
      <c r="N70" s="6"/>
      <c r="O70" s="6"/>
      <c r="P70" s="6"/>
      <c r="Q70" s="4"/>
      <c r="R70" s="2"/>
    </row>
    <row r="71" spans="1:18" ht="15.4" customHeight="1">
      <c r="A71" s="2"/>
      <c r="B71" s="43" t="s">
        <v>329</v>
      </c>
      <c r="C71" s="35"/>
      <c r="D71" s="5"/>
      <c r="E71" s="18"/>
      <c r="F71" s="18"/>
      <c r="G71" s="18"/>
      <c r="H71" s="18"/>
      <c r="I71" s="18"/>
      <c r="J71" s="18"/>
      <c r="K71" s="18"/>
      <c r="L71" s="18"/>
      <c r="M71" s="6"/>
      <c r="N71" s="6"/>
      <c r="O71" s="6"/>
      <c r="P71" s="6"/>
      <c r="Q71" s="4"/>
      <c r="R71" s="2"/>
    </row>
  </sheetData>
  <mergeCells count="129">
    <mergeCell ref="E44:K44"/>
    <mergeCell ref="C44:D44"/>
    <mergeCell ref="E45:K45"/>
    <mergeCell ref="C45:D45"/>
    <mergeCell ref="E46:K46"/>
    <mergeCell ref="C46:D46"/>
    <mergeCell ref="C48:D48"/>
    <mergeCell ref="E48:K48"/>
    <mergeCell ref="E49:K49"/>
    <mergeCell ref="C49:D49"/>
    <mergeCell ref="B47:M47"/>
    <mergeCell ref="C50:D50"/>
    <mergeCell ref="E50:K50"/>
    <mergeCell ref="E51:K51"/>
    <mergeCell ref="C51:D51"/>
    <mergeCell ref="C52:D52"/>
    <mergeCell ref="E52:K52"/>
    <mergeCell ref="C53:D53"/>
    <mergeCell ref="E53:K53"/>
    <mergeCell ref="C54:D54"/>
    <mergeCell ref="E54:K54"/>
    <mergeCell ref="E55:K55"/>
    <mergeCell ref="C55:D55"/>
    <mergeCell ref="C56:D56"/>
    <mergeCell ref="E56:K56"/>
    <mergeCell ref="E57:K57"/>
    <mergeCell ref="C57:D57"/>
    <mergeCell ref="C58:D58"/>
    <mergeCell ref="E58:K58"/>
    <mergeCell ref="E59:K59"/>
    <mergeCell ref="C59:D59"/>
    <mergeCell ref="C60:D60"/>
    <mergeCell ref="E60:K60"/>
    <mergeCell ref="C61:D61"/>
    <mergeCell ref="E61:K61"/>
    <mergeCell ref="C62:D62"/>
    <mergeCell ref="E62:K62"/>
    <mergeCell ref="C63:D63"/>
    <mergeCell ref="E63:K63"/>
    <mergeCell ref="C64:D64"/>
    <mergeCell ref="E64:K64"/>
    <mergeCell ref="C65:D65"/>
    <mergeCell ref="E65:K65"/>
    <mergeCell ref="D68:F68"/>
    <mergeCell ref="H68:I68"/>
    <mergeCell ref="K68:M68"/>
    <mergeCell ref="D69:F69"/>
    <mergeCell ref="H69:I69"/>
    <mergeCell ref="K69:M69"/>
    <mergeCell ref="H70:I70"/>
    <mergeCell ref="B66:M66"/>
    <mergeCell ref="E34:K34"/>
    <mergeCell ref="C34:D34"/>
    <mergeCell ref="E35:K35"/>
    <mergeCell ref="C35:D35"/>
    <mergeCell ref="E36:K36"/>
    <mergeCell ref="C36:D36"/>
    <mergeCell ref="E37:K37"/>
    <mergeCell ref="C37:D37"/>
    <mergeCell ref="E38:K38"/>
    <mergeCell ref="C38:D38"/>
    <mergeCell ref="E39:K39"/>
    <mergeCell ref="C39:D39"/>
    <mergeCell ref="E40:K40"/>
    <mergeCell ref="C40:D40"/>
    <mergeCell ref="E41:K41"/>
    <mergeCell ref="C41:D41"/>
    <mergeCell ref="E42:K42"/>
    <mergeCell ref="C42:D42"/>
    <mergeCell ref="E43:K43"/>
    <mergeCell ref="C43:D43"/>
    <mergeCell ref="C24:D24"/>
    <mergeCell ref="E24:K24"/>
    <mergeCell ref="E25:K25"/>
    <mergeCell ref="C25:D25"/>
    <mergeCell ref="E26:K26"/>
    <mergeCell ref="C26:D26"/>
    <mergeCell ref="E27:K27"/>
    <mergeCell ref="C27:D27"/>
    <mergeCell ref="E28:K28"/>
    <mergeCell ref="C28:D28"/>
    <mergeCell ref="E29:K29"/>
    <mergeCell ref="C29:D29"/>
    <mergeCell ref="E30:K30"/>
    <mergeCell ref="C30:D30"/>
    <mergeCell ref="E31:K31"/>
    <mergeCell ref="C31:D31"/>
    <mergeCell ref="C32:D32"/>
    <mergeCell ref="E32:K32"/>
    <mergeCell ref="C33:D33"/>
    <mergeCell ref="E33:K33"/>
    <mergeCell ref="E14:K14"/>
    <mergeCell ref="C14:D14"/>
    <mergeCell ref="E15:K15"/>
    <mergeCell ref="C15:D15"/>
    <mergeCell ref="E16:K16"/>
    <mergeCell ref="C16:D16"/>
    <mergeCell ref="E17:K17"/>
    <mergeCell ref="C17:D17"/>
    <mergeCell ref="E18:K18"/>
    <mergeCell ref="C18:D18"/>
    <mergeCell ref="E19:K19"/>
    <mergeCell ref="C19:D19"/>
    <mergeCell ref="E20:K20"/>
    <mergeCell ref="C20:D20"/>
    <mergeCell ref="C21:D21"/>
    <mergeCell ref="E21:K21"/>
    <mergeCell ref="E22:K22"/>
    <mergeCell ref="C22:D22"/>
    <mergeCell ref="E23:K23"/>
    <mergeCell ref="C23:D23"/>
    <mergeCell ref="E13:K13"/>
    <mergeCell ref="C13:D13"/>
    <mergeCell ref="B1:P1"/>
    <mergeCell ref="C4:O4"/>
    <mergeCell ref="A6:E6"/>
    <mergeCell ref="F6:O6"/>
    <mergeCell ref="A7:E7"/>
    <mergeCell ref="F7:O7"/>
    <mergeCell ref="B8:C8"/>
    <mergeCell ref="F8:H8"/>
    <mergeCell ref="E11:K12"/>
    <mergeCell ref="M11:M12"/>
    <mergeCell ref="C11:D12"/>
    <mergeCell ref="N11:N12"/>
    <mergeCell ref="L11:L12"/>
    <mergeCell ref="A11:A12"/>
    <mergeCell ref="O11:Q11"/>
    <mergeCell ref="B11:B12"/>
  </mergeCells>
  <pageMargins left="0.23622047244094491" right="3.937007874015748E-2" top="0.55118110236220474" bottom="0.35433070866141736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Code&gt;PRINT_SOURCE_INCOME_REESTR&lt;/Code&gt;&lt;ObjectCode&gt;PRINT_SOURCE_INCOME_REESTR&lt;/ObjectCode&gt;&lt;DocLink&gt;19605819&lt;/DocLink&gt;&lt;DocName&gt;Реестр источников доходов на дату&lt;/DocName&gt;&lt;VariantLink xsi:nil=&quot;true&quot; /&gt;&lt;SvodReportLink xsi:nil=&quot;true&quot; /&gt;&lt;ReportLink xsi:nil=&quot;true&quot; /&gt;&lt;SilentMode&gt;false&lt;/SilentMode&gt;&lt;/ShortPrimaryServiceReportArguments&gt;"/>
    <Parameter Name="cbcr_Документ!link" Type="System.Int32" Value="19605819"/>
  </Parameters>
</MailMerge>
</file>

<file path=customXml/itemProps1.xml><?xml version="1.0" encoding="utf-8"?>
<ds:datastoreItem xmlns:ds="http://schemas.openxmlformats.org/officeDocument/2006/customXml" ds:itemID="{EC84EB6F-BB5A-4B32-B5F6-09F1C9CEB6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LevankovaFU</dc:creator>
  <cp:lastModifiedBy>ElectrON</cp:lastModifiedBy>
  <cp:lastPrinted>2024-12-25T13:11:52Z</cp:lastPrinted>
  <dcterms:created xsi:type="dcterms:W3CDTF">2024-12-25T12:17:12Z</dcterms:created>
  <dcterms:modified xsi:type="dcterms:W3CDTF">2024-12-27T13:26:27Z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дату(22).xlsx</vt:lpwstr>
  </property>
  <property fmtid="{D5CDD505-2E9C-101B-9397-08002B2CF9AE}" pid="4" name="Версия клиента">
    <vt:lpwstr>24.1.128.1205 (.NET Core 6)</vt:lpwstr>
  </property>
  <property fmtid="{D5CDD505-2E9C-101B-9397-08002B2CF9AE}" pid="5" name="Версия базы">
    <vt:lpwstr>24.1.5201.103380022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10.10.0.144:5432</vt:lpwstr>
  </property>
  <property fmtid="{D5CDD505-2E9C-101B-9397-08002B2CF9AE}" pid="8" name="База">
    <vt:lpwstr>bks2025r</vt:lpwstr>
  </property>
  <property fmtid="{D5CDD505-2E9C-101B-9397-08002B2CF9AE}" pid="9" name="Пользователь">
    <vt:lpwstr>6707_ner</vt:lpwstr>
  </property>
  <property fmtid="{D5CDD505-2E9C-101B-9397-08002B2CF9AE}" pid="10" name="Шаблон">
    <vt:lpwstr>sqr_pmfrf_0505307.xlt</vt:lpwstr>
  </property>
  <property fmtid="{D5CDD505-2E9C-101B-9397-08002B2CF9AE}" pid="11" name="Локальная база">
    <vt:lpwstr>не используется</vt:lpwstr>
  </property>
</Properties>
</file>